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Other Food Crops\Excel\2015\"/>
    </mc:Choice>
  </mc:AlternateContent>
  <bookViews>
    <workbookView xWindow="0" yWindow="0" windowWidth="20490" windowHeight="7350"/>
  </bookViews>
  <sheets>
    <sheet name="SIMSIM2015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F18" i="2"/>
  <c r="E18" i="2"/>
  <c r="C18" i="2"/>
  <c r="D18" i="2" s="1"/>
  <c r="B18" i="2"/>
  <c r="I17" i="2"/>
  <c r="J17" i="2" s="1"/>
  <c r="H17" i="2"/>
  <c r="G17" i="2"/>
  <c r="D17" i="2"/>
  <c r="I16" i="2"/>
  <c r="J16" i="2" s="1"/>
  <c r="H16" i="2"/>
  <c r="G16" i="2"/>
  <c r="D16" i="2"/>
  <c r="J15" i="2"/>
  <c r="I15" i="2"/>
  <c r="H15" i="2"/>
  <c r="G15" i="2"/>
  <c r="D15" i="2"/>
  <c r="I14" i="2"/>
  <c r="J14" i="2" s="1"/>
  <c r="H14" i="2"/>
  <c r="G14" i="2"/>
  <c r="D14" i="2"/>
  <c r="I13" i="2"/>
  <c r="J13" i="2" s="1"/>
  <c r="H13" i="2"/>
  <c r="G13" i="2"/>
  <c r="D13" i="2"/>
  <c r="I12" i="2"/>
  <c r="J12" i="2" s="1"/>
  <c r="H12" i="2"/>
  <c r="G12" i="2"/>
  <c r="D12" i="2"/>
  <c r="J11" i="2"/>
  <c r="I11" i="2"/>
  <c r="H11" i="2"/>
  <c r="G11" i="2"/>
  <c r="D11" i="2"/>
  <c r="I10" i="2"/>
  <c r="J10" i="2" s="1"/>
  <c r="H10" i="2"/>
  <c r="D10" i="2"/>
  <c r="I9" i="2"/>
  <c r="J9" i="2" s="1"/>
  <c r="H9" i="2"/>
  <c r="G9" i="2"/>
  <c r="D9" i="2"/>
  <c r="I8" i="2"/>
  <c r="J8" i="2" s="1"/>
  <c r="H8" i="2"/>
  <c r="G8" i="2"/>
  <c r="D8" i="2"/>
  <c r="I7" i="2"/>
  <c r="J7" i="2" s="1"/>
  <c r="H7" i="2"/>
  <c r="G7" i="2"/>
  <c r="D7" i="2"/>
  <c r="J6" i="2"/>
  <c r="I6" i="2"/>
  <c r="H6" i="2"/>
  <c r="G6" i="2"/>
  <c r="D6" i="2"/>
  <c r="I5" i="2"/>
  <c r="J5" i="2" s="1"/>
  <c r="H5" i="2"/>
  <c r="G5" i="2"/>
  <c r="D5" i="2"/>
  <c r="I4" i="2"/>
  <c r="J4" i="2" s="1"/>
  <c r="H4" i="2"/>
  <c r="H18" i="2" s="1"/>
  <c r="G4" i="2"/>
  <c r="D4" i="2"/>
  <c r="I3" i="2"/>
  <c r="J3" i="2" s="1"/>
  <c r="H3" i="2"/>
  <c r="D3" i="2"/>
  <c r="I18" i="2" l="1"/>
  <c r="J18" i="2" s="1"/>
</calcChain>
</file>

<file path=xl/sharedStrings.xml><?xml version="1.0" encoding="utf-8"?>
<sst xmlns="http://schemas.openxmlformats.org/spreadsheetml/2006/main" count="35" uniqueCount="27">
  <si>
    <t>County</t>
  </si>
  <si>
    <t>Area LR</t>
  </si>
  <si>
    <t>Production LR</t>
  </si>
  <si>
    <t>Yield</t>
  </si>
  <si>
    <t>Area SR</t>
  </si>
  <si>
    <t>Production SR</t>
  </si>
  <si>
    <t>Area TOTAL</t>
  </si>
  <si>
    <t>Production TOTAL</t>
  </si>
  <si>
    <t>Ha</t>
  </si>
  <si>
    <t>Tons</t>
  </si>
  <si>
    <t>Tons/Ha</t>
  </si>
  <si>
    <t>BARINGO</t>
  </si>
  <si>
    <t>BUNGOMA</t>
  </si>
  <si>
    <t>BUSIA</t>
  </si>
  <si>
    <t>GARISSA</t>
  </si>
  <si>
    <t>HOMA BAY</t>
  </si>
  <si>
    <t>KAKAMEGA</t>
  </si>
  <si>
    <t>KILIFI</t>
  </si>
  <si>
    <t>KISUMU</t>
  </si>
  <si>
    <t>KWALE</t>
  </si>
  <si>
    <t>LAMU</t>
  </si>
  <si>
    <t>MANDERA</t>
  </si>
  <si>
    <t>MIGORI</t>
  </si>
  <si>
    <t>SIAYA</t>
  </si>
  <si>
    <t>TANA RIVER</t>
  </si>
  <si>
    <t>VIHIGA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</si>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</sst>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2" fontId="3" fillId="0" borderId="0" xfId="0" applyNumberFormat="1" applyFont="1" applyAlignment="1">
      <alignment vertical="top" wrapText="1"/>
    </xf>
    <xf numFmtId="2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3" sqref="E3:G17"/>
    </sheetView>
  </sheetViews>
  <sheetFormatPr defaultRowHeight="15" x14ac:dyDescent="0.25"/>
  <cols>
    <col min="1" max="1" width="25.5703125" customWidth="1"/>
    <col min="2" max="2" width="11.85546875" bestFit="1" customWidth="1"/>
    <col min="3" max="3" width="13.42578125" bestFit="1" customWidth="1"/>
    <col min="4" max="4" width="10.7109375" customWidth="1"/>
    <col min="5" max="5" width="15.42578125" customWidth="1"/>
    <col min="6" max="6" width="13.42578125" bestFit="1" customWidth="1"/>
    <col min="7" max="7" width="11" customWidth="1"/>
    <col min="8" max="8" width="11.140625" bestFit="1" customWidth="1"/>
    <col min="9" max="9" width="16.85546875" bestFit="1" customWidth="1"/>
    <col min="10" max="10" width="11.85546875" customWidth="1"/>
    <col min="12" max="12" width="15.140625" customWidth="1"/>
    <col min="13" max="13" width="10.140625" customWidth="1"/>
    <col min="15" max="15" width="10.140625" customWidth="1"/>
    <col min="16" max="16" width="11.5703125" customWidth="1"/>
  </cols>
  <sheetData>
    <row r="1" spans="1:10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</v>
      </c>
      <c r="H1" s="1" t="s">
        <v>6</v>
      </c>
      <c r="I1" s="1" t="s">
        <v>7</v>
      </c>
      <c r="J1" s="1" t="s">
        <v>3</v>
      </c>
    </row>
    <row r="2" spans="1:10" ht="21" customHeight="1" x14ac:dyDescent="0.25">
      <c r="A2" s="1"/>
      <c r="B2" s="1" t="s">
        <v>8</v>
      </c>
      <c r="C2" s="1" t="s">
        <v>9</v>
      </c>
      <c r="D2" s="1" t="s">
        <v>10</v>
      </c>
      <c r="E2" s="1" t="s">
        <v>8</v>
      </c>
      <c r="F2" s="1" t="s">
        <v>9</v>
      </c>
      <c r="G2" s="1" t="s">
        <v>10</v>
      </c>
      <c r="H2" s="1" t="s">
        <v>8</v>
      </c>
      <c r="I2" s="1" t="s">
        <v>8</v>
      </c>
      <c r="J2" s="1" t="s">
        <v>10</v>
      </c>
    </row>
    <row r="3" spans="1:10" ht="15.75" x14ac:dyDescent="0.25">
      <c r="A3" s="2" t="s">
        <v>11</v>
      </c>
      <c r="B3" s="3">
        <v>7</v>
      </c>
      <c r="C3" s="3">
        <v>4</v>
      </c>
      <c r="D3" s="4">
        <f>C3/B3</f>
        <v>0.5714285714285714</v>
      </c>
      <c r="E3" s="3">
        <v>0</v>
      </c>
      <c r="F3" s="3">
        <v>0</v>
      </c>
      <c r="G3" s="4">
        <v>0</v>
      </c>
      <c r="H3" s="3">
        <f>B3+E3</f>
        <v>7</v>
      </c>
      <c r="I3" s="3">
        <f>C3+F3</f>
        <v>4</v>
      </c>
      <c r="J3" s="4">
        <f>I3/H3</f>
        <v>0.5714285714285714</v>
      </c>
    </row>
    <row r="4" spans="1:10" ht="15.75" x14ac:dyDescent="0.25">
      <c r="A4" s="2" t="s">
        <v>12</v>
      </c>
      <c r="B4" s="3">
        <v>10</v>
      </c>
      <c r="C4" s="3">
        <v>8</v>
      </c>
      <c r="D4" s="4">
        <f t="shared" ref="D4:D18" si="0">C4/B4</f>
        <v>0.8</v>
      </c>
      <c r="E4" s="3">
        <v>20</v>
      </c>
      <c r="F4" s="3">
        <v>15</v>
      </c>
      <c r="G4" s="4">
        <f t="shared" ref="G4:G18" si="1">F4/E4</f>
        <v>0.75</v>
      </c>
      <c r="H4" s="3">
        <f t="shared" ref="H4:I17" si="2">B4+E4</f>
        <v>30</v>
      </c>
      <c r="I4" s="3">
        <f t="shared" si="2"/>
        <v>23</v>
      </c>
      <c r="J4" s="4">
        <f t="shared" ref="J4:J18" si="3">I4/H4</f>
        <v>0.76666666666666672</v>
      </c>
    </row>
    <row r="5" spans="1:10" ht="15.75" x14ac:dyDescent="0.25">
      <c r="A5" s="2" t="s">
        <v>13</v>
      </c>
      <c r="B5" s="3">
        <v>290</v>
      </c>
      <c r="C5" s="3">
        <v>230</v>
      </c>
      <c r="D5" s="4">
        <f t="shared" si="0"/>
        <v>0.7931034482758621</v>
      </c>
      <c r="E5" s="3">
        <v>56</v>
      </c>
      <c r="F5" s="3">
        <v>33</v>
      </c>
      <c r="G5" s="4">
        <f t="shared" si="1"/>
        <v>0.5892857142857143</v>
      </c>
      <c r="H5" s="3">
        <f t="shared" si="2"/>
        <v>346</v>
      </c>
      <c r="I5" s="3">
        <f t="shared" si="2"/>
        <v>263</v>
      </c>
      <c r="J5" s="4">
        <f t="shared" si="3"/>
        <v>0.76011560693641622</v>
      </c>
    </row>
    <row r="6" spans="1:10" ht="15.75" x14ac:dyDescent="0.25">
      <c r="A6" s="2" t="s">
        <v>14</v>
      </c>
      <c r="B6" s="3">
        <v>5</v>
      </c>
      <c r="C6" s="3">
        <v>3</v>
      </c>
      <c r="D6" s="4">
        <f t="shared" si="0"/>
        <v>0.6</v>
      </c>
      <c r="E6" s="3">
        <v>12</v>
      </c>
      <c r="F6" s="3">
        <v>11</v>
      </c>
      <c r="G6" s="4">
        <f t="shared" si="1"/>
        <v>0.91666666666666663</v>
      </c>
      <c r="H6" s="3">
        <f t="shared" si="2"/>
        <v>17</v>
      </c>
      <c r="I6" s="3">
        <f t="shared" si="2"/>
        <v>14</v>
      </c>
      <c r="J6" s="4">
        <f t="shared" si="3"/>
        <v>0.82352941176470584</v>
      </c>
    </row>
    <row r="7" spans="1:10" ht="15.75" x14ac:dyDescent="0.25">
      <c r="A7" s="2" t="s">
        <v>15</v>
      </c>
      <c r="B7" s="3">
        <v>5</v>
      </c>
      <c r="C7" s="3">
        <v>4</v>
      </c>
      <c r="D7" s="4">
        <f t="shared" si="0"/>
        <v>0.8</v>
      </c>
      <c r="E7" s="3">
        <v>3</v>
      </c>
      <c r="F7" s="3">
        <v>2</v>
      </c>
      <c r="G7" s="4">
        <f t="shared" si="1"/>
        <v>0.66666666666666663</v>
      </c>
      <c r="H7" s="3">
        <f t="shared" si="2"/>
        <v>8</v>
      </c>
      <c r="I7" s="3">
        <f t="shared" si="2"/>
        <v>6</v>
      </c>
      <c r="J7" s="4">
        <f t="shared" si="3"/>
        <v>0.75</v>
      </c>
    </row>
    <row r="8" spans="1:10" ht="17.25" customHeight="1" x14ac:dyDescent="0.25">
      <c r="A8" s="2" t="s">
        <v>16</v>
      </c>
      <c r="B8" s="3">
        <v>3</v>
      </c>
      <c r="C8" s="3">
        <v>2</v>
      </c>
      <c r="D8" s="4">
        <f t="shared" si="0"/>
        <v>0.66666666666666663</v>
      </c>
      <c r="E8" s="3">
        <v>2</v>
      </c>
      <c r="F8" s="3">
        <v>2</v>
      </c>
      <c r="G8" s="4">
        <f t="shared" si="1"/>
        <v>1</v>
      </c>
      <c r="H8" s="3">
        <f t="shared" si="2"/>
        <v>5</v>
      </c>
      <c r="I8" s="3">
        <f t="shared" si="2"/>
        <v>4</v>
      </c>
      <c r="J8" s="4">
        <f t="shared" si="3"/>
        <v>0.8</v>
      </c>
    </row>
    <row r="9" spans="1:10" ht="15.75" x14ac:dyDescent="0.25">
      <c r="A9" s="2" t="s">
        <v>17</v>
      </c>
      <c r="B9" s="3">
        <v>4</v>
      </c>
      <c r="C9" s="3">
        <v>3</v>
      </c>
      <c r="D9" s="4">
        <f t="shared" si="0"/>
        <v>0.75</v>
      </c>
      <c r="E9" s="3">
        <v>7</v>
      </c>
      <c r="F9" s="3">
        <v>5</v>
      </c>
      <c r="G9" s="4">
        <f t="shared" si="1"/>
        <v>0.7142857142857143</v>
      </c>
      <c r="H9" s="3">
        <f t="shared" si="2"/>
        <v>11</v>
      </c>
      <c r="I9" s="3">
        <f t="shared" si="2"/>
        <v>8</v>
      </c>
      <c r="J9" s="4">
        <f t="shared" si="3"/>
        <v>0.72727272727272729</v>
      </c>
    </row>
    <row r="10" spans="1:10" ht="15.75" x14ac:dyDescent="0.25">
      <c r="A10" s="2" t="s">
        <v>18</v>
      </c>
      <c r="B10" s="3">
        <v>8</v>
      </c>
      <c r="C10" s="3">
        <v>5</v>
      </c>
      <c r="D10" s="4">
        <f t="shared" si="0"/>
        <v>0.625</v>
      </c>
      <c r="E10" s="3">
        <v>0</v>
      </c>
      <c r="F10" s="3">
        <v>0</v>
      </c>
      <c r="G10" s="4">
        <v>0</v>
      </c>
      <c r="H10" s="3">
        <f t="shared" si="2"/>
        <v>8</v>
      </c>
      <c r="I10" s="3">
        <f t="shared" si="2"/>
        <v>5</v>
      </c>
      <c r="J10" s="4">
        <f t="shared" si="3"/>
        <v>0.625</v>
      </c>
    </row>
    <row r="11" spans="1:10" ht="15.75" x14ac:dyDescent="0.25">
      <c r="A11" s="2" t="s">
        <v>19</v>
      </c>
      <c r="B11" s="3">
        <v>7</v>
      </c>
      <c r="C11" s="3">
        <v>3</v>
      </c>
      <c r="D11" s="4">
        <f t="shared" si="0"/>
        <v>0.42857142857142855</v>
      </c>
      <c r="E11" s="3">
        <v>8</v>
      </c>
      <c r="F11" s="3">
        <v>5</v>
      </c>
      <c r="G11" s="4">
        <f t="shared" si="1"/>
        <v>0.625</v>
      </c>
      <c r="H11" s="3">
        <f t="shared" si="2"/>
        <v>15</v>
      </c>
      <c r="I11" s="3">
        <f t="shared" si="2"/>
        <v>8</v>
      </c>
      <c r="J11" s="4">
        <f t="shared" si="3"/>
        <v>0.53333333333333333</v>
      </c>
    </row>
    <row r="12" spans="1:10" ht="15.75" x14ac:dyDescent="0.25">
      <c r="A12" s="2" t="s">
        <v>20</v>
      </c>
      <c r="B12" s="3">
        <v>900</v>
      </c>
      <c r="C12" s="3">
        <v>1120</v>
      </c>
      <c r="D12" s="4">
        <f t="shared" si="0"/>
        <v>1.2444444444444445</v>
      </c>
      <c r="E12" s="3">
        <v>391</v>
      </c>
      <c r="F12" s="3">
        <v>481</v>
      </c>
      <c r="G12" s="4">
        <f t="shared" si="1"/>
        <v>1.2301790281329923</v>
      </c>
      <c r="H12" s="3">
        <f t="shared" si="2"/>
        <v>1291</v>
      </c>
      <c r="I12" s="3">
        <f t="shared" si="2"/>
        <v>1601</v>
      </c>
      <c r="J12" s="4">
        <f t="shared" si="3"/>
        <v>1.2401239349341595</v>
      </c>
    </row>
    <row r="13" spans="1:10" ht="15.75" x14ac:dyDescent="0.25">
      <c r="A13" s="2" t="s">
        <v>21</v>
      </c>
      <c r="B13" s="3">
        <v>83</v>
      </c>
      <c r="C13" s="3">
        <v>43</v>
      </c>
      <c r="D13" s="4">
        <f t="shared" si="0"/>
        <v>0.51807228915662651</v>
      </c>
      <c r="E13" s="3">
        <v>35</v>
      </c>
      <c r="F13" s="3">
        <v>18</v>
      </c>
      <c r="G13" s="4">
        <f t="shared" si="1"/>
        <v>0.51428571428571423</v>
      </c>
      <c r="H13" s="3">
        <f t="shared" si="2"/>
        <v>118</v>
      </c>
      <c r="I13" s="3">
        <f t="shared" si="2"/>
        <v>61</v>
      </c>
      <c r="J13" s="4">
        <f t="shared" si="3"/>
        <v>0.51694915254237284</v>
      </c>
    </row>
    <row r="14" spans="1:10" ht="15.75" x14ac:dyDescent="0.25">
      <c r="A14" s="2" t="s">
        <v>22</v>
      </c>
      <c r="B14" s="3">
        <v>6</v>
      </c>
      <c r="C14" s="3">
        <v>5</v>
      </c>
      <c r="D14" s="4">
        <f t="shared" si="0"/>
        <v>0.83333333333333337</v>
      </c>
      <c r="E14" s="3">
        <v>6</v>
      </c>
      <c r="F14" s="3">
        <v>7</v>
      </c>
      <c r="G14" s="4">
        <f t="shared" si="1"/>
        <v>1.1666666666666667</v>
      </c>
      <c r="H14" s="3">
        <f t="shared" si="2"/>
        <v>12</v>
      </c>
      <c r="I14" s="3">
        <f t="shared" si="2"/>
        <v>12</v>
      </c>
      <c r="J14" s="4">
        <f t="shared" si="3"/>
        <v>1</v>
      </c>
    </row>
    <row r="15" spans="1:10" ht="15.75" x14ac:dyDescent="0.25">
      <c r="A15" s="2" t="s">
        <v>23</v>
      </c>
      <c r="B15" s="3">
        <v>328</v>
      </c>
      <c r="C15" s="3">
        <v>511</v>
      </c>
      <c r="D15" s="4">
        <f t="shared" si="0"/>
        <v>1.5579268292682926</v>
      </c>
      <c r="E15" s="3">
        <v>306</v>
      </c>
      <c r="F15" s="3">
        <v>604</v>
      </c>
      <c r="G15" s="4">
        <f t="shared" si="1"/>
        <v>1.9738562091503269</v>
      </c>
      <c r="H15" s="3">
        <f t="shared" si="2"/>
        <v>634</v>
      </c>
      <c r="I15" s="3">
        <f t="shared" si="2"/>
        <v>1115</v>
      </c>
      <c r="J15" s="4">
        <f t="shared" si="3"/>
        <v>1.7586750788643533</v>
      </c>
    </row>
    <row r="16" spans="1:10" ht="15.75" x14ac:dyDescent="0.25">
      <c r="A16" s="2" t="s">
        <v>24</v>
      </c>
      <c r="B16" s="3">
        <v>200</v>
      </c>
      <c r="C16" s="3">
        <v>160</v>
      </c>
      <c r="D16" s="4">
        <f t="shared" si="0"/>
        <v>0.8</v>
      </c>
      <c r="E16" s="3">
        <v>70</v>
      </c>
      <c r="F16" s="3">
        <v>60</v>
      </c>
      <c r="G16" s="4">
        <f t="shared" si="1"/>
        <v>0.8571428571428571</v>
      </c>
      <c r="H16" s="3">
        <f t="shared" si="2"/>
        <v>270</v>
      </c>
      <c r="I16" s="3">
        <f t="shared" si="2"/>
        <v>220</v>
      </c>
      <c r="J16" s="4">
        <f t="shared" si="3"/>
        <v>0.81481481481481477</v>
      </c>
    </row>
    <row r="17" spans="1:10" ht="15.75" x14ac:dyDescent="0.25">
      <c r="A17" s="2" t="s">
        <v>25</v>
      </c>
      <c r="B17" s="3">
        <v>5</v>
      </c>
      <c r="C17" s="3">
        <v>4</v>
      </c>
      <c r="D17" s="4">
        <f t="shared" si="0"/>
        <v>0.8</v>
      </c>
      <c r="E17" s="3">
        <v>3</v>
      </c>
      <c r="F17" s="3">
        <v>3</v>
      </c>
      <c r="G17" s="4">
        <f t="shared" si="1"/>
        <v>1</v>
      </c>
      <c r="H17" s="3">
        <f t="shared" si="2"/>
        <v>8</v>
      </c>
      <c r="I17" s="3">
        <f t="shared" si="2"/>
        <v>7</v>
      </c>
      <c r="J17" s="4">
        <f t="shared" si="3"/>
        <v>0.875</v>
      </c>
    </row>
    <row r="18" spans="1:10" ht="15.75" x14ac:dyDescent="0.25">
      <c r="A18" s="1" t="s">
        <v>26</v>
      </c>
      <c r="B18" s="5">
        <f>SUM(B3:B17)</f>
        <v>1861</v>
      </c>
      <c r="C18" s="5">
        <f>SUM(C3:C17)</f>
        <v>2105</v>
      </c>
      <c r="D18" s="4">
        <f t="shared" si="0"/>
        <v>1.1311123052122514</v>
      </c>
      <c r="E18" s="5">
        <f>SUM(E3:E17)</f>
        <v>919</v>
      </c>
      <c r="F18" s="5">
        <f>SUM(F3:F17)</f>
        <v>1246</v>
      </c>
      <c r="G18" s="4">
        <f t="shared" si="1"/>
        <v>1.3558215451577802</v>
      </c>
      <c r="H18" s="5">
        <f>SUM(H3:H17)</f>
        <v>2780</v>
      </c>
      <c r="I18" s="5">
        <f>SUM(I3:I17)</f>
        <v>3351</v>
      </c>
      <c r="J18" s="4">
        <f t="shared" si="3"/>
        <v>1.2053956834532373</v>
      </c>
    </row>
    <row r="19" spans="1:10" ht="15.75" x14ac:dyDescent="0.25">
      <c r="A19" s="6"/>
      <c r="B19" s="6"/>
      <c r="C19" s="6"/>
      <c r="D19" s="6"/>
      <c r="E19" s="6"/>
      <c r="F19" s="6"/>
      <c r="G19" s="6"/>
      <c r="H19" s="6"/>
      <c r="I19" s="6"/>
      <c r="J19" s="7"/>
    </row>
    <row r="20" spans="1:10" x14ac:dyDescent="0.25">
      <c r="J2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SIMSIM2015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2020-02-17T06:23:16Z</dcterms:created>
  <dcterms:modified xsi:type="dcterms:W3CDTF">2020-02-17T07:02:23Z</dcterms:modified>
</cp:coreProperties>
</file>