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8\"/>
    </mc:Choice>
  </mc:AlternateContent>
  <bookViews>
    <workbookView xWindow="0" yWindow="0" windowWidth="20490" windowHeight="7350"/>
  </bookViews>
  <sheets>
    <sheet name="RICE 2018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/>
  <c r="F25" i="2"/>
  <c r="G25" i="2"/>
</calcChain>
</file>

<file path=xl/sharedStrings.xml><?xml version="1.0" encoding="utf-8"?>
<sst xmlns="http://schemas.openxmlformats.org/spreadsheetml/2006/main" count="28" uniqueCount="28">
  <si>
    <t>Increase in pdn</t>
  </si>
  <si>
    <t>Decrease in area</t>
  </si>
  <si>
    <t>Grand Total</t>
  </si>
  <si>
    <t>THARAKA NITHI</t>
  </si>
  <si>
    <t>TANA RIVER</t>
  </si>
  <si>
    <t>TAITA TAVETA</t>
  </si>
  <si>
    <t>SIAYA</t>
  </si>
  <si>
    <t>MURANG'A</t>
  </si>
  <si>
    <t>MOMBASA</t>
  </si>
  <si>
    <t>MIGORI</t>
  </si>
  <si>
    <t>MERU</t>
  </si>
  <si>
    <t>KWALE</t>
  </si>
  <si>
    <t>KISUMU</t>
  </si>
  <si>
    <t>KIRINYAGA</t>
  </si>
  <si>
    <t>KILIFI</t>
  </si>
  <si>
    <t>KAKAMEGA</t>
  </si>
  <si>
    <t>HOMABAY</t>
  </si>
  <si>
    <t>BUSIA</t>
  </si>
  <si>
    <t>BUNGOMA</t>
  </si>
  <si>
    <t>BOMET</t>
  </si>
  <si>
    <t>BARINGO</t>
  </si>
  <si>
    <t>COUNTY</t>
  </si>
  <si>
    <t xml:space="preserve"> Area (Ha) LR</t>
  </si>
  <si>
    <t xml:space="preserve"> Quantity (Ton)LR</t>
  </si>
  <si>
    <t xml:space="preserve"> Area (Ha) SR</t>
  </si>
  <si>
    <t xml:space="preserve"> Quantity (Ton) SR</t>
  </si>
  <si>
    <t xml:space="preserve"> Annual Area(Ha) </t>
  </si>
  <si>
    <t xml:space="preserve"> Annual Quantity(Ton)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</si>
</sst>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1" fillId="0" borderId="0" xfId="0" applyNumberFormat="1" applyFont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3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98" zoomScaleNormal="98" workbookViewId="0">
      <selection activeCell="B1" sqref="B1:G1"/>
    </sheetView>
  </sheetViews>
  <sheetFormatPr defaultRowHeight="15" x14ac:dyDescent="0.25"/>
  <cols>
    <col min="1" max="1" width="26.28515625" customWidth="1"/>
    <col min="2" max="2" width="11.42578125" customWidth="1"/>
    <col min="3" max="3" width="17.5703125" customWidth="1"/>
    <col min="4" max="4" width="11.140625" customWidth="1"/>
    <col min="5" max="5" width="14.85546875" customWidth="1"/>
    <col min="6" max="6" width="17.140625" customWidth="1"/>
    <col min="7" max="7" width="16.7109375" customWidth="1"/>
  </cols>
  <sheetData>
    <row r="1" spans="1:7" ht="30" x14ac:dyDescent="0.25">
      <c r="A1" s="7" t="s">
        <v>21</v>
      </c>
      <c r="B1" s="8" t="s">
        <v>22</v>
      </c>
      <c r="C1" s="8" t="s">
        <v>23</v>
      </c>
      <c r="D1" s="8" t="s">
        <v>24</v>
      </c>
      <c r="E1" s="8" t="s">
        <v>25</v>
      </c>
      <c r="F1" s="8" t="s">
        <v>26</v>
      </c>
      <c r="G1" s="8" t="s">
        <v>27</v>
      </c>
    </row>
    <row r="2" spans="1:7" x14ac:dyDescent="0.25">
      <c r="A2" s="6" t="s">
        <v>20</v>
      </c>
      <c r="B2" s="5">
        <v>10</v>
      </c>
      <c r="C2" s="5">
        <v>46.1</v>
      </c>
      <c r="D2" s="5">
        <v>0</v>
      </c>
      <c r="E2" s="5">
        <v>0</v>
      </c>
      <c r="F2" s="5">
        <v>10</v>
      </c>
      <c r="G2" s="5">
        <v>46.1</v>
      </c>
    </row>
    <row r="3" spans="1:7" x14ac:dyDescent="0.25">
      <c r="A3" s="6" t="s">
        <v>19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</row>
    <row r="4" spans="1:7" x14ac:dyDescent="0.25">
      <c r="A4" s="6" t="s">
        <v>18</v>
      </c>
      <c r="B4" s="5">
        <v>44</v>
      </c>
      <c r="C4" s="5">
        <v>142.5</v>
      </c>
      <c r="D4" s="5">
        <v>60</v>
      </c>
      <c r="E4" s="5">
        <v>200.5</v>
      </c>
      <c r="F4" s="5">
        <v>104</v>
      </c>
      <c r="G4" s="5">
        <v>343</v>
      </c>
    </row>
    <row r="5" spans="1:7" x14ac:dyDescent="0.25">
      <c r="A5" s="6" t="s">
        <v>17</v>
      </c>
      <c r="B5" s="5">
        <v>493</v>
      </c>
      <c r="C5" s="5">
        <v>733.5</v>
      </c>
      <c r="D5" s="5">
        <v>964.6</v>
      </c>
      <c r="E5" s="5">
        <v>4347.7</v>
      </c>
      <c r="F5" s="5">
        <v>1457.6</v>
      </c>
      <c r="G5" s="5">
        <v>5081.2</v>
      </c>
    </row>
    <row r="6" spans="1:7" x14ac:dyDescent="0.25">
      <c r="A6" s="6" t="s">
        <v>16</v>
      </c>
      <c r="B6" s="5">
        <v>173</v>
      </c>
      <c r="C6" s="5">
        <v>341.4</v>
      </c>
      <c r="D6" s="5">
        <v>223</v>
      </c>
      <c r="E6" s="5">
        <v>426</v>
      </c>
      <c r="F6" s="5">
        <v>396</v>
      </c>
      <c r="G6" s="5">
        <v>767.4</v>
      </c>
    </row>
    <row r="7" spans="1:7" x14ac:dyDescent="0.25">
      <c r="A7" s="6" t="s">
        <v>15</v>
      </c>
      <c r="B7" s="5">
        <v>64</v>
      </c>
      <c r="C7" s="5">
        <v>42.600000000000009</v>
      </c>
      <c r="D7" s="5">
        <v>35</v>
      </c>
      <c r="E7" s="5">
        <v>10.388</v>
      </c>
      <c r="F7" s="5">
        <v>99</v>
      </c>
      <c r="G7" s="5">
        <v>52.988000000000007</v>
      </c>
    </row>
    <row r="8" spans="1:7" x14ac:dyDescent="0.25">
      <c r="A8" s="6" t="s">
        <v>14</v>
      </c>
      <c r="B8" s="5">
        <v>105</v>
      </c>
      <c r="C8" s="5">
        <v>160.20000000000002</v>
      </c>
      <c r="D8" s="5">
        <v>11</v>
      </c>
      <c r="E8" s="5">
        <v>3.96</v>
      </c>
      <c r="F8" s="5">
        <v>116</v>
      </c>
      <c r="G8" s="5">
        <v>164.16000000000003</v>
      </c>
    </row>
    <row r="9" spans="1:7" x14ac:dyDescent="0.25">
      <c r="A9" s="6" t="s">
        <v>13</v>
      </c>
      <c r="B9" s="5">
        <v>2884</v>
      </c>
      <c r="C9" s="5">
        <v>10803.5</v>
      </c>
      <c r="D9" s="5">
        <v>11253</v>
      </c>
      <c r="E9" s="5">
        <v>54305.8</v>
      </c>
      <c r="F9" s="5">
        <v>14137</v>
      </c>
      <c r="G9" s="5">
        <v>65109.3</v>
      </c>
    </row>
    <row r="10" spans="1:7" x14ac:dyDescent="0.25">
      <c r="A10" s="6" t="s">
        <v>12</v>
      </c>
      <c r="B10" s="5">
        <v>2230</v>
      </c>
      <c r="C10" s="5">
        <v>11150</v>
      </c>
      <c r="D10" s="5">
        <v>4700</v>
      </c>
      <c r="E10" s="5">
        <v>23505</v>
      </c>
      <c r="F10" s="5">
        <v>6930</v>
      </c>
      <c r="G10" s="5">
        <v>34655</v>
      </c>
    </row>
    <row r="11" spans="1:7" x14ac:dyDescent="0.25">
      <c r="A11" s="6" t="s">
        <v>11</v>
      </c>
      <c r="B11" s="5">
        <v>718</v>
      </c>
      <c r="C11" s="5">
        <v>417.47550582885742</v>
      </c>
      <c r="D11" s="5">
        <v>31</v>
      </c>
      <c r="E11" s="5">
        <v>11.159999847412109</v>
      </c>
      <c r="F11" s="5">
        <v>749</v>
      </c>
      <c r="G11" s="5">
        <v>428.63550567626953</v>
      </c>
    </row>
    <row r="12" spans="1:7" x14ac:dyDescent="0.25">
      <c r="A12" s="6" t="s">
        <v>10</v>
      </c>
      <c r="B12" s="5">
        <v>18</v>
      </c>
      <c r="C12" s="5">
        <v>8.9749999999999996</v>
      </c>
      <c r="D12" s="5">
        <v>18</v>
      </c>
      <c r="E12" s="5">
        <v>11.52</v>
      </c>
      <c r="F12" s="5">
        <v>36</v>
      </c>
      <c r="G12" s="5">
        <v>20.495000000000001</v>
      </c>
    </row>
    <row r="13" spans="1:7" x14ac:dyDescent="0.25">
      <c r="A13" s="6" t="s">
        <v>9</v>
      </c>
      <c r="B13" s="5">
        <v>311</v>
      </c>
      <c r="C13" s="5">
        <v>464.2</v>
      </c>
      <c r="D13" s="5">
        <v>209.5</v>
      </c>
      <c r="E13" s="5">
        <v>440</v>
      </c>
      <c r="F13" s="5">
        <v>520.5</v>
      </c>
      <c r="G13" s="5">
        <v>904.2</v>
      </c>
    </row>
    <row r="14" spans="1:7" x14ac:dyDescent="0.25">
      <c r="A14" s="6" t="s">
        <v>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6" t="s">
        <v>7</v>
      </c>
      <c r="B15" s="5">
        <v>32</v>
      </c>
      <c r="C15" s="5">
        <v>46</v>
      </c>
      <c r="D15" s="5">
        <v>38</v>
      </c>
      <c r="E15" s="5">
        <v>88</v>
      </c>
      <c r="F15" s="5">
        <v>70</v>
      </c>
      <c r="G15" s="5">
        <v>134</v>
      </c>
    </row>
    <row r="16" spans="1:7" x14ac:dyDescent="0.25">
      <c r="A16" s="6" t="s">
        <v>6</v>
      </c>
      <c r="B16" s="5">
        <v>291</v>
      </c>
      <c r="C16" s="5">
        <v>956.6</v>
      </c>
      <c r="D16" s="5">
        <v>95</v>
      </c>
      <c r="E16" s="5">
        <v>400.5</v>
      </c>
      <c r="F16" s="5">
        <v>386</v>
      </c>
      <c r="G16" s="5">
        <v>1357.1</v>
      </c>
    </row>
    <row r="17" spans="1:7" x14ac:dyDescent="0.25">
      <c r="A17" s="6" t="s">
        <v>5</v>
      </c>
      <c r="B17" s="5">
        <v>260</v>
      </c>
      <c r="C17" s="5">
        <v>462.79998779296875</v>
      </c>
      <c r="D17" s="5">
        <v>200</v>
      </c>
      <c r="E17" s="5">
        <v>340</v>
      </c>
      <c r="F17" s="5">
        <v>460</v>
      </c>
      <c r="G17" s="5">
        <v>802.79998779296875</v>
      </c>
    </row>
    <row r="18" spans="1:7" x14ac:dyDescent="0.25">
      <c r="A18" s="6" t="s">
        <v>4</v>
      </c>
      <c r="B18" s="5">
        <v>252</v>
      </c>
      <c r="C18" s="5">
        <v>217</v>
      </c>
      <c r="D18" s="5">
        <v>229</v>
      </c>
      <c r="E18" s="5">
        <v>229</v>
      </c>
      <c r="F18" s="5">
        <v>481</v>
      </c>
      <c r="G18" s="5">
        <v>446</v>
      </c>
    </row>
    <row r="19" spans="1:7" x14ac:dyDescent="0.25">
      <c r="A19" s="6" t="s">
        <v>3</v>
      </c>
      <c r="B19" s="5">
        <v>12</v>
      </c>
      <c r="C19" s="5">
        <v>10.9</v>
      </c>
      <c r="D19" s="5">
        <v>1.5</v>
      </c>
      <c r="E19" s="5">
        <v>0.67500000000000004</v>
      </c>
      <c r="F19" s="5">
        <v>13.5</v>
      </c>
      <c r="G19" s="5">
        <v>11.574999999999999</v>
      </c>
    </row>
    <row r="20" spans="1:7" x14ac:dyDescent="0.25">
      <c r="A20" s="4" t="s">
        <v>2</v>
      </c>
      <c r="B20" s="3">
        <v>7897</v>
      </c>
      <c r="C20" s="3">
        <v>26003.750493621825</v>
      </c>
      <c r="D20" s="3">
        <v>18068.599999999999</v>
      </c>
      <c r="E20" s="3">
        <v>84320.202999847417</v>
      </c>
      <c r="F20" s="3">
        <v>25965.599999999999</v>
      </c>
      <c r="G20" s="3">
        <v>110323.95349346923</v>
      </c>
    </row>
    <row r="21" spans="1:7" x14ac:dyDescent="0.25">
      <c r="F21" s="2">
        <v>28353</v>
      </c>
      <c r="G21" s="2">
        <v>102779</v>
      </c>
    </row>
    <row r="23" spans="1:7" x14ac:dyDescent="0.25">
      <c r="F23" s="2">
        <f>F21-F20</f>
        <v>2387.4000000000015</v>
      </c>
      <c r="G23" s="2">
        <f>G20-G21</f>
        <v>7544.9534934692347</v>
      </c>
    </row>
    <row r="24" spans="1:7" x14ac:dyDescent="0.25">
      <c r="F24" t="s">
        <v>1</v>
      </c>
      <c r="G24" t="s">
        <v>0</v>
      </c>
    </row>
    <row r="25" spans="1:7" x14ac:dyDescent="0.25">
      <c r="F25" s="1">
        <f>F23/F21*1000/90</f>
        <v>0.93558588744283433</v>
      </c>
      <c r="G25" s="1">
        <f>G23/G21*100</f>
        <v>7.3409485337172331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RICE 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2020-02-12T08:56:46Z</dcterms:created>
  <dcterms:modified xsi:type="dcterms:W3CDTF">2020-02-14T08:32:13Z</dcterms:modified>
</cp:coreProperties>
</file>