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6\"/>
    </mc:Choice>
  </mc:AlternateContent>
  <bookViews>
    <workbookView xWindow="0" yWindow="0" windowWidth="20490" windowHeight="7350"/>
  </bookViews>
  <sheets>
    <sheet name="COCOYAM2016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C20" i="2"/>
  <c r="D20" i="2" s="1"/>
  <c r="B20" i="2"/>
  <c r="I19" i="2"/>
  <c r="J19" i="2" s="1"/>
  <c r="H19" i="2"/>
  <c r="D19" i="2"/>
  <c r="I18" i="2"/>
  <c r="J18" i="2" s="1"/>
  <c r="H18" i="2"/>
  <c r="G18" i="2"/>
  <c r="D18" i="2"/>
  <c r="I17" i="2"/>
  <c r="J17" i="2" s="1"/>
  <c r="H17" i="2"/>
  <c r="G17" i="2"/>
  <c r="D17" i="2"/>
  <c r="J16" i="2"/>
  <c r="I16" i="2"/>
  <c r="H16" i="2"/>
  <c r="G16" i="2"/>
  <c r="D16" i="2"/>
  <c r="I15" i="2"/>
  <c r="J15" i="2" s="1"/>
  <c r="H15" i="2"/>
  <c r="D15" i="2"/>
  <c r="I14" i="2"/>
  <c r="J14" i="2" s="1"/>
  <c r="H14" i="2"/>
  <c r="G14" i="2"/>
  <c r="D14" i="2"/>
  <c r="I13" i="2"/>
  <c r="J13" i="2" s="1"/>
  <c r="H13" i="2"/>
  <c r="G13" i="2"/>
  <c r="D13" i="2"/>
  <c r="I12" i="2"/>
  <c r="J12" i="2" s="1"/>
  <c r="H12" i="2"/>
  <c r="G12" i="2"/>
  <c r="D12" i="2"/>
  <c r="J11" i="2"/>
  <c r="I11" i="2"/>
  <c r="H11" i="2"/>
  <c r="G11" i="2"/>
  <c r="D11" i="2"/>
  <c r="I10" i="2"/>
  <c r="J10" i="2" s="1"/>
  <c r="H10" i="2"/>
  <c r="G10" i="2"/>
  <c r="D10" i="2"/>
  <c r="I9" i="2"/>
  <c r="J9" i="2" s="1"/>
  <c r="H9" i="2"/>
  <c r="G9" i="2"/>
  <c r="D9" i="2"/>
  <c r="I8" i="2"/>
  <c r="J8" i="2" s="1"/>
  <c r="H8" i="2"/>
  <c r="G8" i="2"/>
  <c r="D8" i="2"/>
  <c r="J7" i="2"/>
  <c r="I7" i="2"/>
  <c r="H7" i="2"/>
  <c r="G7" i="2"/>
  <c r="D7" i="2"/>
  <c r="I6" i="2"/>
  <c r="J6" i="2" s="1"/>
  <c r="H6" i="2"/>
  <c r="G6" i="2"/>
  <c r="D6" i="2"/>
  <c r="I5" i="2"/>
  <c r="J5" i="2" s="1"/>
  <c r="H5" i="2"/>
  <c r="H20" i="2" s="1"/>
  <c r="G5" i="2"/>
  <c r="D5" i="2"/>
  <c r="I4" i="2"/>
  <c r="I20" i="2" s="1"/>
  <c r="H4" i="2"/>
  <c r="G4" i="2"/>
  <c r="D4" i="2"/>
  <c r="J3" i="2"/>
  <c r="I3" i="2"/>
  <c r="H3" i="2"/>
  <c r="G3" i="2"/>
  <c r="D3" i="2"/>
  <c r="J20" i="2" l="1"/>
  <c r="J4" i="2"/>
</calcChain>
</file>

<file path=xl/sharedStrings.xml><?xml version="1.0" encoding="utf-8"?>
<sst xmlns="http://schemas.openxmlformats.org/spreadsheetml/2006/main" count="37" uniqueCount="30">
  <si>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</si>
  <si>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</si>
  <si>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</si>
  <si>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</si>
  <si>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</si>
  <si>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</si>
  <si>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</si>
  <si>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</si>
  <si>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</si>
  <si>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</si>
  <si>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</si>
  <si>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MT</t>
  </si>
  <si>
    <t>Bungoma</t>
  </si>
  <si>
    <t>BUSIA</t>
  </si>
  <si>
    <t>EMBU</t>
  </si>
  <si>
    <t>KAKAMEGA</t>
  </si>
  <si>
    <t>KIAMBU</t>
  </si>
  <si>
    <t>KIRINYAGA</t>
  </si>
  <si>
    <t>MACHAKOS</t>
  </si>
  <si>
    <t>MERU</t>
  </si>
  <si>
    <t>MIGORI</t>
  </si>
  <si>
    <t>MURANG'A</t>
  </si>
  <si>
    <t>NAIROBI</t>
  </si>
  <si>
    <t>NAKURU</t>
  </si>
  <si>
    <t>NANDI</t>
  </si>
  <si>
    <t>NYERI</t>
  </si>
  <si>
    <t>THARAKA NITHI</t>
  </si>
  <si>
    <t>TRANS NZOIA</t>
  </si>
  <si>
    <t>UASIN GISHU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</si>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</sst>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16" sqref="N16"/>
    </sheetView>
  </sheetViews>
  <sheetFormatPr defaultRowHeight="15" x14ac:dyDescent="0.25"/>
  <cols>
    <col min="1" max="1" width="18.7109375" bestFit="1" customWidth="1"/>
    <col min="2" max="2" width="12.85546875" customWidth="1"/>
    <col min="3" max="3" width="14.140625" customWidth="1"/>
    <col min="4" max="4" width="12" customWidth="1"/>
    <col min="5" max="5" width="9" customWidth="1"/>
    <col min="7" max="7" width="12.140625" customWidth="1"/>
    <col min="8" max="8" width="11" customWidth="1"/>
    <col min="9" max="9" width="12" customWidth="1"/>
    <col min="10" max="10" width="12.7109375" customWidth="1"/>
    <col min="11" max="11" width="17.85546875" customWidth="1"/>
  </cols>
  <sheetData>
    <row r="1" spans="1:14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  <c r="K1" s="2"/>
      <c r="L1" s="2"/>
      <c r="M1" s="2"/>
      <c r="N1" s="2"/>
    </row>
    <row r="2" spans="1:14" ht="21" customHeight="1" x14ac:dyDescent="0.25">
      <c r="A2" s="1"/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8</v>
      </c>
      <c r="I2" s="1" t="s">
        <v>11</v>
      </c>
      <c r="J2" s="1" t="s">
        <v>10</v>
      </c>
      <c r="K2" s="2"/>
      <c r="L2" s="2"/>
      <c r="M2" s="2"/>
      <c r="N2" s="2"/>
    </row>
    <row r="3" spans="1:14" ht="21" customHeight="1" x14ac:dyDescent="0.25">
      <c r="A3" s="3" t="s">
        <v>12</v>
      </c>
      <c r="B3" s="4">
        <v>22</v>
      </c>
      <c r="C3" s="4">
        <v>380</v>
      </c>
      <c r="D3" s="5">
        <f t="shared" ref="D3:D20" si="0">C3/B3</f>
        <v>17.272727272727273</v>
      </c>
      <c r="E3" s="4">
        <v>5</v>
      </c>
      <c r="F3" s="4">
        <v>22</v>
      </c>
      <c r="G3" s="5">
        <f t="shared" ref="G3:G20" si="1">F3/E3</f>
        <v>4.4000000000000004</v>
      </c>
      <c r="H3" s="4">
        <f t="shared" ref="H3:I19" si="2">B3+E3</f>
        <v>27</v>
      </c>
      <c r="I3" s="4">
        <f t="shared" si="2"/>
        <v>402</v>
      </c>
      <c r="J3" s="5">
        <f t="shared" ref="J3:J20" si="3">I3/H3</f>
        <v>14.888888888888889</v>
      </c>
      <c r="K3" s="3"/>
      <c r="L3" s="2"/>
      <c r="M3" s="2"/>
      <c r="N3" s="2"/>
    </row>
    <row r="4" spans="1:14" ht="15.75" x14ac:dyDescent="0.25">
      <c r="A4" s="3" t="s">
        <v>13</v>
      </c>
      <c r="B4" s="4">
        <v>40</v>
      </c>
      <c r="C4" s="4">
        <v>544</v>
      </c>
      <c r="D4" s="5">
        <f t="shared" si="0"/>
        <v>13.6</v>
      </c>
      <c r="E4" s="4">
        <v>31</v>
      </c>
      <c r="F4" s="4">
        <v>412</v>
      </c>
      <c r="G4" s="5">
        <f t="shared" si="1"/>
        <v>13.290322580645162</v>
      </c>
      <c r="H4" s="4">
        <f t="shared" si="2"/>
        <v>71</v>
      </c>
      <c r="I4" s="4">
        <f t="shared" si="2"/>
        <v>956</v>
      </c>
      <c r="J4" s="5">
        <f t="shared" si="3"/>
        <v>13.464788732394366</v>
      </c>
      <c r="K4" s="3"/>
      <c r="L4" s="2"/>
      <c r="M4" s="2"/>
      <c r="N4" s="2"/>
    </row>
    <row r="5" spans="1:14" ht="15.75" x14ac:dyDescent="0.25">
      <c r="A5" s="3" t="s">
        <v>14</v>
      </c>
      <c r="B5" s="4">
        <v>43</v>
      </c>
      <c r="C5" s="4">
        <v>335</v>
      </c>
      <c r="D5" s="5">
        <f t="shared" si="0"/>
        <v>7.7906976744186043</v>
      </c>
      <c r="E5" s="4">
        <v>50</v>
      </c>
      <c r="F5" s="4">
        <v>305</v>
      </c>
      <c r="G5" s="5">
        <f t="shared" si="1"/>
        <v>6.1</v>
      </c>
      <c r="H5" s="4">
        <f t="shared" si="2"/>
        <v>93</v>
      </c>
      <c r="I5" s="4">
        <f t="shared" si="2"/>
        <v>640</v>
      </c>
      <c r="J5" s="5">
        <f t="shared" si="3"/>
        <v>6.881720430107527</v>
      </c>
      <c r="K5" s="3"/>
      <c r="L5" s="2"/>
      <c r="M5" s="2"/>
      <c r="N5" s="2"/>
    </row>
    <row r="6" spans="1:14" ht="15.75" x14ac:dyDescent="0.25">
      <c r="A6" s="3" t="s">
        <v>15</v>
      </c>
      <c r="B6" s="4">
        <v>63</v>
      </c>
      <c r="C6" s="4">
        <v>563</v>
      </c>
      <c r="D6" s="5">
        <f t="shared" si="0"/>
        <v>8.9365079365079367</v>
      </c>
      <c r="E6" s="4">
        <v>35</v>
      </c>
      <c r="F6" s="4">
        <v>198</v>
      </c>
      <c r="G6" s="5">
        <f t="shared" si="1"/>
        <v>5.6571428571428575</v>
      </c>
      <c r="H6" s="4">
        <f t="shared" si="2"/>
        <v>98</v>
      </c>
      <c r="I6" s="4">
        <f t="shared" si="2"/>
        <v>761</v>
      </c>
      <c r="J6" s="5">
        <f t="shared" si="3"/>
        <v>7.7653061224489797</v>
      </c>
      <c r="K6" s="3"/>
      <c r="L6" s="2"/>
      <c r="M6" s="2"/>
      <c r="N6" s="2"/>
    </row>
    <row r="7" spans="1:14" ht="15.75" x14ac:dyDescent="0.25">
      <c r="A7" s="3" t="s">
        <v>16</v>
      </c>
      <c r="B7" s="4">
        <v>246</v>
      </c>
      <c r="C7" s="4">
        <v>1396</v>
      </c>
      <c r="D7" s="5">
        <f t="shared" si="0"/>
        <v>5.6747967479674797</v>
      </c>
      <c r="E7" s="4">
        <v>192</v>
      </c>
      <c r="F7" s="4">
        <v>1400</v>
      </c>
      <c r="G7" s="5">
        <f t="shared" si="1"/>
        <v>7.291666666666667</v>
      </c>
      <c r="H7" s="4">
        <f t="shared" si="2"/>
        <v>438</v>
      </c>
      <c r="I7" s="4">
        <f t="shared" si="2"/>
        <v>2796</v>
      </c>
      <c r="J7" s="5">
        <f t="shared" si="3"/>
        <v>6.3835616438356162</v>
      </c>
      <c r="K7" s="3"/>
      <c r="L7" s="2"/>
      <c r="M7" s="2"/>
      <c r="N7" s="2"/>
    </row>
    <row r="8" spans="1:14" ht="15.75" x14ac:dyDescent="0.25">
      <c r="A8" s="3" t="s">
        <v>17</v>
      </c>
      <c r="B8" s="4">
        <v>10</v>
      </c>
      <c r="C8" s="4">
        <v>100</v>
      </c>
      <c r="D8" s="5">
        <f t="shared" si="0"/>
        <v>10</v>
      </c>
      <c r="E8" s="4">
        <v>8</v>
      </c>
      <c r="F8" s="4">
        <v>64</v>
      </c>
      <c r="G8" s="5">
        <f t="shared" si="1"/>
        <v>8</v>
      </c>
      <c r="H8" s="4">
        <f t="shared" si="2"/>
        <v>18</v>
      </c>
      <c r="I8" s="4">
        <f t="shared" si="2"/>
        <v>164</v>
      </c>
      <c r="J8" s="5">
        <f t="shared" si="3"/>
        <v>9.1111111111111107</v>
      </c>
      <c r="K8" s="3"/>
      <c r="L8" s="2"/>
      <c r="M8" s="2"/>
      <c r="N8" s="2"/>
    </row>
    <row r="9" spans="1:14" ht="15.75" x14ac:dyDescent="0.25">
      <c r="A9" s="3" t="s">
        <v>18</v>
      </c>
      <c r="B9" s="4">
        <v>4</v>
      </c>
      <c r="C9" s="4">
        <v>76</v>
      </c>
      <c r="D9" s="5">
        <f t="shared" si="0"/>
        <v>19</v>
      </c>
      <c r="E9" s="4">
        <v>5</v>
      </c>
      <c r="F9" s="4">
        <v>70</v>
      </c>
      <c r="G9" s="5">
        <f t="shared" si="1"/>
        <v>14</v>
      </c>
      <c r="H9" s="4">
        <f t="shared" si="2"/>
        <v>9</v>
      </c>
      <c r="I9" s="4">
        <f t="shared" si="2"/>
        <v>146</v>
      </c>
      <c r="J9" s="5">
        <f t="shared" si="3"/>
        <v>16.222222222222221</v>
      </c>
      <c r="K9" s="3"/>
      <c r="L9" s="2"/>
      <c r="M9" s="2"/>
      <c r="N9" s="2"/>
    </row>
    <row r="10" spans="1:14" ht="15.75" x14ac:dyDescent="0.25">
      <c r="A10" s="3" t="s">
        <v>19</v>
      </c>
      <c r="B10" s="4">
        <v>258</v>
      </c>
      <c r="C10" s="4">
        <v>2417</v>
      </c>
      <c r="D10" s="5">
        <f t="shared" si="0"/>
        <v>9.3682170542635657</v>
      </c>
      <c r="E10" s="4">
        <v>271</v>
      </c>
      <c r="F10" s="4">
        <v>2944</v>
      </c>
      <c r="G10" s="5">
        <f t="shared" si="1"/>
        <v>10.863468634686347</v>
      </c>
      <c r="H10" s="4">
        <f t="shared" si="2"/>
        <v>529</v>
      </c>
      <c r="I10" s="4">
        <f t="shared" si="2"/>
        <v>5361</v>
      </c>
      <c r="J10" s="5">
        <f t="shared" si="3"/>
        <v>10.13421550094518</v>
      </c>
      <c r="K10" s="3"/>
      <c r="L10" s="2"/>
      <c r="M10" s="2"/>
      <c r="N10" s="2"/>
    </row>
    <row r="11" spans="1:14" ht="15.75" x14ac:dyDescent="0.25">
      <c r="A11" s="3" t="s">
        <v>20</v>
      </c>
      <c r="B11" s="4">
        <v>171</v>
      </c>
      <c r="C11" s="4">
        <v>2231</v>
      </c>
      <c r="D11" s="5">
        <f t="shared" si="0"/>
        <v>13.046783625730994</v>
      </c>
      <c r="E11" s="4">
        <v>145</v>
      </c>
      <c r="F11" s="4">
        <v>1580</v>
      </c>
      <c r="G11" s="5">
        <f t="shared" si="1"/>
        <v>10.896551724137931</v>
      </c>
      <c r="H11" s="4">
        <f t="shared" si="2"/>
        <v>316</v>
      </c>
      <c r="I11" s="4">
        <f t="shared" si="2"/>
        <v>3811</v>
      </c>
      <c r="J11" s="5">
        <f t="shared" si="3"/>
        <v>12.060126582278482</v>
      </c>
      <c r="K11" s="3"/>
      <c r="L11" s="2"/>
      <c r="M11" s="2"/>
      <c r="N11" s="2"/>
    </row>
    <row r="12" spans="1:14" ht="15.75" x14ac:dyDescent="0.25">
      <c r="A12" s="3" t="s">
        <v>21</v>
      </c>
      <c r="B12" s="4">
        <v>135</v>
      </c>
      <c r="C12" s="4">
        <v>1087</v>
      </c>
      <c r="D12" s="5">
        <f t="shared" si="0"/>
        <v>8.0518518518518523</v>
      </c>
      <c r="E12" s="4">
        <v>56</v>
      </c>
      <c r="F12" s="4">
        <v>1046</v>
      </c>
      <c r="G12" s="5">
        <f t="shared" si="1"/>
        <v>18.678571428571427</v>
      </c>
      <c r="H12" s="4">
        <f t="shared" si="2"/>
        <v>191</v>
      </c>
      <c r="I12" s="4">
        <f t="shared" si="2"/>
        <v>2133</v>
      </c>
      <c r="J12" s="5">
        <f t="shared" si="3"/>
        <v>11.167539267015707</v>
      </c>
      <c r="K12" s="3"/>
      <c r="L12" s="2"/>
      <c r="M12" s="2"/>
      <c r="N12" s="2"/>
    </row>
    <row r="13" spans="1:14" ht="15.75" x14ac:dyDescent="0.25">
      <c r="A13" s="3" t="s">
        <v>22</v>
      </c>
      <c r="B13" s="4">
        <v>21</v>
      </c>
      <c r="C13" s="4">
        <v>141</v>
      </c>
      <c r="D13" s="5">
        <f t="shared" si="0"/>
        <v>6.7142857142857144</v>
      </c>
      <c r="E13" s="4">
        <v>16</v>
      </c>
      <c r="F13" s="4">
        <v>156</v>
      </c>
      <c r="G13" s="5">
        <f t="shared" si="1"/>
        <v>9.75</v>
      </c>
      <c r="H13" s="4">
        <f t="shared" si="2"/>
        <v>37</v>
      </c>
      <c r="I13" s="4">
        <f t="shared" si="2"/>
        <v>297</v>
      </c>
      <c r="J13" s="5">
        <f t="shared" si="3"/>
        <v>8.0270270270270263</v>
      </c>
      <c r="K13" s="3"/>
      <c r="L13" s="2"/>
      <c r="M13" s="2"/>
      <c r="N13" s="2"/>
    </row>
    <row r="14" spans="1:14" ht="16.5" customHeight="1" x14ac:dyDescent="0.25">
      <c r="A14" s="3" t="s">
        <v>23</v>
      </c>
      <c r="B14" s="4">
        <v>13</v>
      </c>
      <c r="C14" s="4">
        <v>200</v>
      </c>
      <c r="D14" s="5">
        <f t="shared" si="0"/>
        <v>15.384615384615385</v>
      </c>
      <c r="E14" s="4">
        <v>7</v>
      </c>
      <c r="F14" s="4">
        <v>105</v>
      </c>
      <c r="G14" s="5">
        <f t="shared" si="1"/>
        <v>15</v>
      </c>
      <c r="H14" s="4">
        <f t="shared" si="2"/>
        <v>20</v>
      </c>
      <c r="I14" s="4">
        <f t="shared" si="2"/>
        <v>305</v>
      </c>
      <c r="J14" s="5">
        <f t="shared" si="3"/>
        <v>15.25</v>
      </c>
      <c r="K14" s="3"/>
      <c r="L14" s="2"/>
      <c r="M14" s="2"/>
      <c r="N14" s="2"/>
    </row>
    <row r="15" spans="1:14" ht="15.75" x14ac:dyDescent="0.25">
      <c r="A15" s="3" t="s">
        <v>24</v>
      </c>
      <c r="B15" s="4">
        <v>20</v>
      </c>
      <c r="C15" s="4">
        <v>300</v>
      </c>
      <c r="D15" s="5">
        <f t="shared" si="0"/>
        <v>15</v>
      </c>
      <c r="E15" s="4">
        <v>0</v>
      </c>
      <c r="F15" s="4">
        <v>0</v>
      </c>
      <c r="G15" s="5">
        <v>0</v>
      </c>
      <c r="H15" s="4">
        <f t="shared" si="2"/>
        <v>20</v>
      </c>
      <c r="I15" s="4">
        <f t="shared" si="2"/>
        <v>300</v>
      </c>
      <c r="J15" s="5">
        <f t="shared" si="3"/>
        <v>15</v>
      </c>
      <c r="K15" s="6"/>
      <c r="L15" s="2"/>
      <c r="M15" s="2"/>
      <c r="N15" s="2"/>
    </row>
    <row r="16" spans="1:14" ht="15.75" x14ac:dyDescent="0.25">
      <c r="A16" s="3" t="s">
        <v>25</v>
      </c>
      <c r="B16" s="4">
        <v>81</v>
      </c>
      <c r="C16" s="4">
        <v>885</v>
      </c>
      <c r="D16" s="5">
        <f t="shared" si="0"/>
        <v>10.925925925925926</v>
      </c>
      <c r="E16" s="4">
        <v>66</v>
      </c>
      <c r="F16" s="4">
        <v>774</v>
      </c>
      <c r="G16" s="5">
        <f t="shared" si="1"/>
        <v>11.727272727272727</v>
      </c>
      <c r="H16" s="4">
        <f t="shared" si="2"/>
        <v>147</v>
      </c>
      <c r="I16" s="4">
        <f t="shared" si="2"/>
        <v>1659</v>
      </c>
      <c r="J16" s="5">
        <f t="shared" si="3"/>
        <v>11.285714285714286</v>
      </c>
      <c r="K16" s="3"/>
      <c r="L16" s="2"/>
      <c r="M16" s="2"/>
      <c r="N16" s="2"/>
    </row>
    <row r="17" spans="1:14" ht="18" customHeight="1" x14ac:dyDescent="0.25">
      <c r="A17" s="3" t="s">
        <v>26</v>
      </c>
      <c r="B17" s="4">
        <v>42</v>
      </c>
      <c r="C17" s="4">
        <v>884</v>
      </c>
      <c r="D17" s="5">
        <f t="shared" si="0"/>
        <v>21.047619047619047</v>
      </c>
      <c r="E17" s="4">
        <v>92</v>
      </c>
      <c r="F17" s="4">
        <v>920</v>
      </c>
      <c r="G17" s="5">
        <f t="shared" si="1"/>
        <v>10</v>
      </c>
      <c r="H17" s="4">
        <f t="shared" si="2"/>
        <v>134</v>
      </c>
      <c r="I17" s="4">
        <f t="shared" si="2"/>
        <v>1804</v>
      </c>
      <c r="J17" s="5">
        <f t="shared" si="3"/>
        <v>13.462686567164178</v>
      </c>
      <c r="K17" s="3"/>
      <c r="L17" s="2"/>
      <c r="M17" s="2"/>
      <c r="N17" s="2"/>
    </row>
    <row r="18" spans="1:14" ht="15.75" x14ac:dyDescent="0.25">
      <c r="A18" s="3" t="s">
        <v>27</v>
      </c>
      <c r="B18" s="4">
        <v>17</v>
      </c>
      <c r="C18" s="4">
        <v>98</v>
      </c>
      <c r="D18" s="5">
        <f t="shared" si="0"/>
        <v>5.7647058823529411</v>
      </c>
      <c r="E18" s="4">
        <v>7</v>
      </c>
      <c r="F18" s="4">
        <v>33</v>
      </c>
      <c r="G18" s="5">
        <f t="shared" si="1"/>
        <v>4.7142857142857144</v>
      </c>
      <c r="H18" s="4">
        <f t="shared" si="2"/>
        <v>24</v>
      </c>
      <c r="I18" s="4">
        <f t="shared" si="2"/>
        <v>131</v>
      </c>
      <c r="J18" s="5">
        <f t="shared" si="3"/>
        <v>5.458333333333333</v>
      </c>
      <c r="K18" s="3"/>
      <c r="L18" s="2"/>
      <c r="M18" s="2"/>
      <c r="N18" s="2"/>
    </row>
    <row r="19" spans="1:14" ht="15.75" x14ac:dyDescent="0.25">
      <c r="A19" s="3" t="s">
        <v>28</v>
      </c>
      <c r="B19" s="4">
        <v>1</v>
      </c>
      <c r="C19" s="4">
        <v>7</v>
      </c>
      <c r="D19" s="5">
        <f t="shared" si="0"/>
        <v>7</v>
      </c>
      <c r="E19" s="4">
        <v>0</v>
      </c>
      <c r="F19" s="4">
        <v>0</v>
      </c>
      <c r="G19" s="5">
        <v>0</v>
      </c>
      <c r="H19" s="4">
        <f t="shared" si="2"/>
        <v>1</v>
      </c>
      <c r="I19" s="4">
        <f t="shared" si="2"/>
        <v>7</v>
      </c>
      <c r="J19" s="5">
        <f t="shared" si="3"/>
        <v>7</v>
      </c>
      <c r="K19" s="3"/>
      <c r="L19" s="2"/>
      <c r="M19" s="2"/>
      <c r="N19" s="2"/>
    </row>
    <row r="20" spans="1:14" ht="15.75" x14ac:dyDescent="0.25">
      <c r="A20" s="1" t="s">
        <v>29</v>
      </c>
      <c r="B20" s="7">
        <f>SUM(B3:B19)</f>
        <v>1187</v>
      </c>
      <c r="C20" s="7">
        <f>SUM(C3:C19)</f>
        <v>11644</v>
      </c>
      <c r="D20" s="8">
        <f t="shared" si="0"/>
        <v>9.8096040438079193</v>
      </c>
      <c r="E20" s="7">
        <f>SUM(E3:E19)</f>
        <v>986</v>
      </c>
      <c r="F20" s="7">
        <f>SUM(F3:F19)</f>
        <v>10029</v>
      </c>
      <c r="G20" s="8">
        <f t="shared" si="1"/>
        <v>10.171399594320487</v>
      </c>
      <c r="H20" s="7">
        <f>SUM(H3:H19)</f>
        <v>2173</v>
      </c>
      <c r="I20" s="7">
        <f>SUM(I3:I19)</f>
        <v>21673</v>
      </c>
      <c r="J20" s="8">
        <f t="shared" si="3"/>
        <v>9.9737689829728478</v>
      </c>
      <c r="K20" s="3"/>
      <c r="L20" s="2"/>
      <c r="M20" s="2"/>
      <c r="N20" s="2"/>
    </row>
    <row r="21" spans="1:14" ht="15.75" x14ac:dyDescent="0.25">
      <c r="A21" s="9"/>
      <c r="B21" s="9"/>
      <c r="C21" s="9"/>
      <c r="D21" s="9"/>
      <c r="E21" s="9"/>
      <c r="F21" s="10"/>
      <c r="G21" s="10"/>
      <c r="H21" s="2"/>
      <c r="I21" s="2"/>
      <c r="J21" s="2"/>
      <c r="L21" s="2"/>
      <c r="M21" s="2"/>
      <c r="N21" s="2"/>
    </row>
    <row r="22" spans="1:14" ht="15.75" x14ac:dyDescent="0.25">
      <c r="A22" s="9"/>
      <c r="B22" s="9"/>
      <c r="C22" s="9"/>
      <c r="D22" s="9"/>
      <c r="E22" s="9"/>
      <c r="F22" s="10"/>
      <c r="G22" s="10"/>
      <c r="H22" s="2"/>
      <c r="I22" s="2"/>
      <c r="J22" s="2"/>
      <c r="L22" s="2"/>
      <c r="M22" s="2"/>
      <c r="N22" s="2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N25" s="2"/>
    </row>
    <row r="26" spans="1:14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</row>
    <row r="27" spans="1:14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</row>
    <row r="29" spans="1:14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</row>
    <row r="30" spans="1:14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N30" s="2"/>
    </row>
    <row r="31" spans="1:14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L31" s="2"/>
      <c r="M31" s="2"/>
      <c r="N31" s="2"/>
    </row>
    <row r="32" spans="1:14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N32" s="2"/>
    </row>
    <row r="33" spans="1:14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L33" s="2"/>
      <c r="M33" s="2"/>
      <c r="N33" s="2"/>
    </row>
    <row r="34" spans="1:14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L35" s="2"/>
      <c r="M35" s="2"/>
      <c r="N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COCOYAM2016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2020-02-17T07:09:29Z</dcterms:created>
  <dcterms:modified xsi:type="dcterms:W3CDTF">2020-02-17T08:07:14Z</dcterms:modified>
</cp:coreProperties>
</file>