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ataset 4\Excel\2018\"/>
    </mc:Choice>
  </mc:AlternateContent>
  <bookViews>
    <workbookView xWindow="0" yWindow="0" windowWidth="20490" windowHeight="7350"/>
  </bookViews>
  <sheets>
    <sheet name="SORGHUM 2018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2" l="1"/>
  <c r="I51" i="2"/>
  <c r="J51" i="2"/>
  <c r="J52" i="2"/>
</calcChain>
</file>

<file path=xl/sharedStrings.xml><?xml version="1.0" encoding="utf-8"?>
<sst xmlns="http://schemas.openxmlformats.org/spreadsheetml/2006/main" count="58" uniqueCount="58">
  <si>
    <t>bags</t>
  </si>
  <si>
    <t>Increase in area and pdn</t>
  </si>
  <si>
    <t>Bags</t>
  </si>
  <si>
    <t>Grand Total</t>
  </si>
  <si>
    <t>WEST POKOT</t>
  </si>
  <si>
    <t>WAJIR</t>
  </si>
  <si>
    <t>VIHIGA</t>
  </si>
  <si>
    <t>UASIN GISHU</t>
  </si>
  <si>
    <t>TURKANA</t>
  </si>
  <si>
    <t>TRANS NZOIA</t>
  </si>
  <si>
    <t>THARAKA NITHI</t>
  </si>
  <si>
    <t>TANA RIVER</t>
  </si>
  <si>
    <t>TAITA TAVETA</t>
  </si>
  <si>
    <t>SIAYA</t>
  </si>
  <si>
    <t>SAMBURU</t>
  </si>
  <si>
    <t>NYERI</t>
  </si>
  <si>
    <t>NYANDARUA</t>
  </si>
  <si>
    <t>NYAMIRA</t>
  </si>
  <si>
    <t>NAROK</t>
  </si>
  <si>
    <t xml:space="preserve">NANDI </t>
  </si>
  <si>
    <t>NANDI</t>
  </si>
  <si>
    <t>NAKURU</t>
  </si>
  <si>
    <t>NAIROBI</t>
  </si>
  <si>
    <t>MURANG'A</t>
  </si>
  <si>
    <t>MOMBASA</t>
  </si>
  <si>
    <t>MIGORI</t>
  </si>
  <si>
    <t>MERU</t>
  </si>
  <si>
    <t>MARSABIT</t>
  </si>
  <si>
    <t>MAKUENI</t>
  </si>
  <si>
    <t>MACHAKOS</t>
  </si>
  <si>
    <t>LAMU</t>
  </si>
  <si>
    <t>LAIKIPIA</t>
  </si>
  <si>
    <t>KWALE</t>
  </si>
  <si>
    <t>KITUI</t>
  </si>
  <si>
    <t>KISUMU</t>
  </si>
  <si>
    <t>KISII</t>
  </si>
  <si>
    <t>KIRINYAGA</t>
  </si>
  <si>
    <t>KILIFI</t>
  </si>
  <si>
    <t>KIAMBU</t>
  </si>
  <si>
    <t>KERICHO</t>
  </si>
  <si>
    <t>KAKAMEGA</t>
  </si>
  <si>
    <t>KAJIADO</t>
  </si>
  <si>
    <t>ISIOLO</t>
  </si>
  <si>
    <t>HOMABAY</t>
  </si>
  <si>
    <t>GARISSA</t>
  </si>
  <si>
    <t>EMBU</t>
  </si>
  <si>
    <t>ELGEYO MARAKWET</t>
  </si>
  <si>
    <t>BUSIA</t>
  </si>
  <si>
    <t>BUNGOMA</t>
  </si>
  <si>
    <t>BOMET</t>
  </si>
  <si>
    <t>BARINGO</t>
  </si>
  <si>
    <t>COUNTY</t>
  </si>
  <si>
    <t xml:space="preserve"> Area (Ha) LR</t>
  </si>
  <si>
    <t xml:space="preserve"> Quantity (Ton)LR</t>
  </si>
  <si>
    <t xml:space="preserve"> Area (Ha) SR</t>
  </si>
  <si>
    <t xml:space="preserve"> Quantity (Ton) SR</t>
  </si>
  <si>
    <t xml:space="preserve"> Annual Area(Ha) </t>
  </si>
  <si>
    <t xml:space="preserve"> Annual Quantity(Ton)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</si>
</sst>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1" fillId="0" borderId="0" xfId="0" applyNumberFormat="1" applyFont="1"/>
    <xf numFmtId="3" fontId="0" fillId="0" borderId="0" xfId="0" applyNumberFormat="1"/>
    <xf numFmtId="3" fontId="2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Border="1"/>
    <xf numFmtId="3" fontId="0" fillId="0" borderId="1" xfId="0" applyNumberFormat="1" applyBorder="1"/>
    <xf numFmtId="0" fontId="0" fillId="0" borderId="1" xfId="0" applyBorder="1"/>
    <xf numFmtId="0" fontId="0" fillId="0" borderId="0" xfId="0" applyAlignment="1">
      <alignment wrapText="1"/>
    </xf>
    <xf numFmtId="3" fontId="1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="90" zoomScaleNormal="90" workbookViewId="0">
      <selection activeCell="B1" sqref="B1:G1"/>
    </sheetView>
  </sheetViews>
  <sheetFormatPr defaultRowHeight="15" x14ac:dyDescent="0.25"/>
  <cols>
    <col min="1" max="1" width="18.28515625" customWidth="1"/>
    <col min="2" max="2" width="13.5703125" customWidth="1"/>
    <col min="3" max="3" width="18.140625" customWidth="1"/>
    <col min="4" max="4" width="14.140625" customWidth="1"/>
    <col min="5" max="5" width="13" customWidth="1"/>
    <col min="6" max="6" width="16.7109375" customWidth="1"/>
    <col min="7" max="7" width="15.42578125" customWidth="1"/>
    <col min="8" max="8" width="12.5703125" customWidth="1"/>
  </cols>
  <sheetData>
    <row r="1" spans="1:8" ht="30" x14ac:dyDescent="0.25">
      <c r="A1" s="5" t="s">
        <v>51</v>
      </c>
      <c r="B1" s="9" t="s">
        <v>52</v>
      </c>
      <c r="C1" s="9" t="s">
        <v>53</v>
      </c>
      <c r="D1" s="9" t="s">
        <v>54</v>
      </c>
      <c r="E1" s="9" t="s">
        <v>55</v>
      </c>
      <c r="F1" s="9" t="s">
        <v>56</v>
      </c>
      <c r="G1" s="9" t="s">
        <v>57</v>
      </c>
      <c r="H1" s="8"/>
    </row>
    <row r="2" spans="1:8" x14ac:dyDescent="0.25">
      <c r="A2" s="7" t="s">
        <v>50</v>
      </c>
      <c r="B2" s="6">
        <v>1132.5</v>
      </c>
      <c r="C2" s="6">
        <v>1118.55</v>
      </c>
      <c r="D2" s="6">
        <v>0</v>
      </c>
      <c r="E2" s="6">
        <v>0</v>
      </c>
      <c r="F2" s="6">
        <v>1132.5</v>
      </c>
      <c r="G2" s="6">
        <v>1118.55</v>
      </c>
    </row>
    <row r="3" spans="1:8" x14ac:dyDescent="0.25">
      <c r="A3" s="7" t="s">
        <v>49</v>
      </c>
      <c r="B3" s="6">
        <v>1821</v>
      </c>
      <c r="C3" s="6">
        <v>3095.8</v>
      </c>
      <c r="D3" s="6">
        <v>270</v>
      </c>
      <c r="E3" s="6">
        <v>542</v>
      </c>
      <c r="F3" s="6">
        <v>2091</v>
      </c>
      <c r="G3" s="6">
        <v>3637.8</v>
      </c>
    </row>
    <row r="4" spans="1:8" x14ac:dyDescent="0.25">
      <c r="A4" s="7" t="s">
        <v>48</v>
      </c>
      <c r="B4" s="6">
        <v>236</v>
      </c>
      <c r="C4" s="6">
        <v>372</v>
      </c>
      <c r="D4" s="6">
        <v>230</v>
      </c>
      <c r="E4" s="6">
        <v>406.3</v>
      </c>
      <c r="F4" s="6">
        <v>466</v>
      </c>
      <c r="G4" s="6">
        <v>778.3</v>
      </c>
    </row>
    <row r="5" spans="1:8" x14ac:dyDescent="0.25">
      <c r="A5" s="7" t="s">
        <v>47</v>
      </c>
      <c r="B5" s="6">
        <v>8401</v>
      </c>
      <c r="C5" s="6">
        <v>10606</v>
      </c>
      <c r="D5" s="6">
        <v>1926</v>
      </c>
      <c r="E5" s="6">
        <v>2859.6</v>
      </c>
      <c r="F5" s="6">
        <v>10327</v>
      </c>
      <c r="G5" s="6">
        <v>13465.6</v>
      </c>
    </row>
    <row r="6" spans="1:8" x14ac:dyDescent="0.25">
      <c r="A6" s="7" t="s">
        <v>46</v>
      </c>
      <c r="B6" s="6">
        <v>797</v>
      </c>
      <c r="C6" s="6">
        <v>1051</v>
      </c>
      <c r="D6" s="6">
        <v>262</v>
      </c>
      <c r="E6" s="6">
        <v>222</v>
      </c>
      <c r="F6" s="6">
        <v>1059</v>
      </c>
      <c r="G6" s="6">
        <v>1273</v>
      </c>
    </row>
    <row r="7" spans="1:8" x14ac:dyDescent="0.25">
      <c r="A7" s="7" t="s">
        <v>45</v>
      </c>
      <c r="B7" s="6">
        <v>2756</v>
      </c>
      <c r="C7" s="6">
        <v>2214.9</v>
      </c>
      <c r="D7" s="6">
        <v>4163</v>
      </c>
      <c r="E7" s="6">
        <v>3507.3</v>
      </c>
      <c r="F7" s="6">
        <v>6919</v>
      </c>
      <c r="G7" s="6">
        <v>5722.2</v>
      </c>
    </row>
    <row r="8" spans="1:8" x14ac:dyDescent="0.25">
      <c r="A8" s="7" t="s">
        <v>44</v>
      </c>
      <c r="B8" s="6">
        <v>25</v>
      </c>
      <c r="C8" s="6">
        <v>11</v>
      </c>
      <c r="D8" s="6">
        <v>18</v>
      </c>
      <c r="E8" s="6">
        <v>10</v>
      </c>
      <c r="F8" s="6">
        <v>43</v>
      </c>
      <c r="G8" s="6">
        <v>21</v>
      </c>
    </row>
    <row r="9" spans="1:8" x14ac:dyDescent="0.25">
      <c r="A9" s="7" t="s">
        <v>43</v>
      </c>
      <c r="B9" s="6">
        <v>21456</v>
      </c>
      <c r="C9" s="6">
        <v>23640.39</v>
      </c>
      <c r="D9" s="6">
        <v>3853</v>
      </c>
      <c r="E9" s="6">
        <v>4252.6000000000004</v>
      </c>
      <c r="F9" s="6">
        <v>25309</v>
      </c>
      <c r="G9" s="6">
        <v>27892.99</v>
      </c>
    </row>
    <row r="10" spans="1:8" x14ac:dyDescent="0.25">
      <c r="A10" s="7" t="s">
        <v>42</v>
      </c>
      <c r="B10" s="6">
        <v>2</v>
      </c>
      <c r="C10" s="6">
        <v>1.35</v>
      </c>
      <c r="D10" s="6">
        <v>4</v>
      </c>
      <c r="E10" s="6">
        <v>3.2</v>
      </c>
      <c r="F10" s="6">
        <v>6</v>
      </c>
      <c r="G10" s="6">
        <v>4.5500000000000007</v>
      </c>
    </row>
    <row r="11" spans="1:8" x14ac:dyDescent="0.25">
      <c r="A11" s="7" t="s">
        <v>41</v>
      </c>
      <c r="B11" s="6">
        <v>17</v>
      </c>
      <c r="C11" s="6">
        <v>10</v>
      </c>
      <c r="D11" s="6">
        <v>56</v>
      </c>
      <c r="E11" s="6">
        <v>94</v>
      </c>
      <c r="F11" s="6">
        <v>73</v>
      </c>
      <c r="G11" s="6">
        <v>104</v>
      </c>
    </row>
    <row r="12" spans="1:8" x14ac:dyDescent="0.25">
      <c r="A12" s="7" t="s">
        <v>40</v>
      </c>
      <c r="B12" s="6">
        <v>407.8</v>
      </c>
      <c r="C12" s="6">
        <v>335.98</v>
      </c>
      <c r="D12" s="6">
        <v>230</v>
      </c>
      <c r="E12" s="6">
        <v>144.86000000000001</v>
      </c>
      <c r="F12" s="6">
        <v>637.79999999999995</v>
      </c>
      <c r="G12" s="6">
        <v>480.84000000000003</v>
      </c>
    </row>
    <row r="13" spans="1:8" x14ac:dyDescent="0.25">
      <c r="A13" s="7" t="s">
        <v>39</v>
      </c>
      <c r="B13" s="6">
        <v>792</v>
      </c>
      <c r="C13" s="6">
        <v>1425.6</v>
      </c>
      <c r="D13" s="6">
        <v>0</v>
      </c>
      <c r="E13" s="6">
        <v>0</v>
      </c>
      <c r="F13" s="6">
        <v>792</v>
      </c>
      <c r="G13" s="6">
        <v>1425.6</v>
      </c>
    </row>
    <row r="14" spans="1:8" x14ac:dyDescent="0.25">
      <c r="A14" s="7" t="s">
        <v>38</v>
      </c>
      <c r="B14" s="6">
        <v>9.5</v>
      </c>
      <c r="C14" s="6">
        <v>3.06</v>
      </c>
      <c r="D14" s="6">
        <v>8</v>
      </c>
      <c r="E14" s="6">
        <v>4</v>
      </c>
      <c r="F14" s="6">
        <v>17.5</v>
      </c>
      <c r="G14" s="6">
        <v>7.0600000000000005</v>
      </c>
    </row>
    <row r="15" spans="1:8" x14ac:dyDescent="0.25">
      <c r="A15" s="7" t="s">
        <v>37</v>
      </c>
      <c r="B15" s="6">
        <v>248</v>
      </c>
      <c r="C15" s="6">
        <v>73.674999999999997</v>
      </c>
      <c r="D15" s="6">
        <v>41</v>
      </c>
      <c r="E15" s="6">
        <v>9.36</v>
      </c>
      <c r="F15" s="6">
        <v>289</v>
      </c>
      <c r="G15" s="6">
        <v>83.034999999999997</v>
      </c>
    </row>
    <row r="16" spans="1:8" x14ac:dyDescent="0.25">
      <c r="A16" s="7" t="s">
        <v>36</v>
      </c>
      <c r="B16" s="6">
        <v>34</v>
      </c>
      <c r="C16" s="6">
        <v>28.51</v>
      </c>
      <c r="D16" s="6">
        <v>43</v>
      </c>
      <c r="E16" s="6">
        <v>10.86</v>
      </c>
      <c r="F16" s="6">
        <v>77</v>
      </c>
      <c r="G16" s="6">
        <v>39.370000000000005</v>
      </c>
    </row>
    <row r="17" spans="1:7" x14ac:dyDescent="0.25">
      <c r="A17" s="7" t="s">
        <v>35</v>
      </c>
      <c r="B17" s="6">
        <v>101</v>
      </c>
      <c r="C17" s="6">
        <v>93.02</v>
      </c>
      <c r="D17" s="6">
        <v>83.2</v>
      </c>
      <c r="E17" s="6">
        <v>122.65600000000001</v>
      </c>
      <c r="F17" s="6">
        <v>184.2</v>
      </c>
      <c r="G17" s="6">
        <v>215.67599999999999</v>
      </c>
    </row>
    <row r="18" spans="1:7" x14ac:dyDescent="0.25">
      <c r="A18" s="7" t="s">
        <v>34</v>
      </c>
      <c r="B18" s="6">
        <v>22818</v>
      </c>
      <c r="C18" s="6">
        <v>34666</v>
      </c>
      <c r="D18" s="6">
        <v>50</v>
      </c>
      <c r="E18" s="6">
        <v>45</v>
      </c>
      <c r="F18" s="6">
        <v>22868</v>
      </c>
      <c r="G18" s="6">
        <v>34711</v>
      </c>
    </row>
    <row r="19" spans="1:7" x14ac:dyDescent="0.25">
      <c r="A19" s="7" t="s">
        <v>33</v>
      </c>
      <c r="B19" s="6">
        <v>41222</v>
      </c>
      <c r="C19" s="6">
        <v>24327</v>
      </c>
      <c r="D19" s="6">
        <v>38533</v>
      </c>
      <c r="E19" s="6">
        <v>13944</v>
      </c>
      <c r="F19" s="6">
        <v>79755</v>
      </c>
      <c r="G19" s="6">
        <v>38271</v>
      </c>
    </row>
    <row r="20" spans="1:7" x14ac:dyDescent="0.25">
      <c r="A20" s="7" t="s">
        <v>32</v>
      </c>
      <c r="B20" s="6">
        <v>860.5</v>
      </c>
      <c r="C20" s="6">
        <v>705.19999694824219</v>
      </c>
      <c r="D20" s="6">
        <v>104</v>
      </c>
      <c r="E20" s="6">
        <v>74.957498550415039</v>
      </c>
      <c r="F20" s="6">
        <v>964.5</v>
      </c>
      <c r="G20" s="6">
        <v>780.15749549865723</v>
      </c>
    </row>
    <row r="21" spans="1:7" x14ac:dyDescent="0.25">
      <c r="A21" s="7" t="s">
        <v>31</v>
      </c>
      <c r="B21" s="6">
        <v>505</v>
      </c>
      <c r="C21" s="6">
        <v>428</v>
      </c>
      <c r="D21" s="6">
        <v>100</v>
      </c>
      <c r="E21" s="6">
        <v>95</v>
      </c>
      <c r="F21" s="6">
        <v>605</v>
      </c>
      <c r="G21" s="6">
        <v>523</v>
      </c>
    </row>
    <row r="22" spans="1:7" x14ac:dyDescent="0.25">
      <c r="A22" s="7" t="s">
        <v>30</v>
      </c>
      <c r="B22" s="6">
        <v>50</v>
      </c>
      <c r="C22" s="6">
        <v>50</v>
      </c>
      <c r="D22" s="6">
        <v>0</v>
      </c>
      <c r="E22" s="6">
        <v>0</v>
      </c>
      <c r="F22" s="6">
        <v>50</v>
      </c>
      <c r="G22" s="6">
        <v>50</v>
      </c>
    </row>
    <row r="23" spans="1:7" x14ac:dyDescent="0.25">
      <c r="A23" s="7" t="s">
        <v>29</v>
      </c>
      <c r="B23" s="6">
        <v>5061</v>
      </c>
      <c r="C23" s="6">
        <v>3353.6200000000003</v>
      </c>
      <c r="D23" s="6">
        <v>7331</v>
      </c>
      <c r="E23" s="6">
        <v>2658.45</v>
      </c>
      <c r="F23" s="6">
        <v>12392</v>
      </c>
      <c r="G23" s="6">
        <v>6012.0700000000006</v>
      </c>
    </row>
    <row r="24" spans="1:7" x14ac:dyDescent="0.25">
      <c r="A24" s="7" t="s">
        <v>28</v>
      </c>
      <c r="B24" s="6">
        <v>1968</v>
      </c>
      <c r="C24" s="6">
        <v>1304.2</v>
      </c>
      <c r="D24" s="6">
        <v>3270</v>
      </c>
      <c r="E24" s="6">
        <v>1952.7250000000001</v>
      </c>
      <c r="F24" s="6">
        <v>5238</v>
      </c>
      <c r="G24" s="6">
        <v>3256.9250000000002</v>
      </c>
    </row>
    <row r="25" spans="1:7" x14ac:dyDescent="0.25">
      <c r="A25" s="7" t="s">
        <v>27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7" t="s">
        <v>26</v>
      </c>
      <c r="B26" s="6">
        <v>6221</v>
      </c>
      <c r="C26" s="6">
        <v>6752.05</v>
      </c>
      <c r="D26" s="6">
        <v>8947</v>
      </c>
      <c r="E26" s="6">
        <v>10270.6</v>
      </c>
      <c r="F26" s="6">
        <v>15168</v>
      </c>
      <c r="G26" s="6">
        <v>17022.650000000001</v>
      </c>
    </row>
    <row r="27" spans="1:7" x14ac:dyDescent="0.25">
      <c r="A27" s="7" t="s">
        <v>25</v>
      </c>
      <c r="B27" s="6">
        <v>8417</v>
      </c>
      <c r="C27" s="6">
        <v>14102</v>
      </c>
      <c r="D27" s="6">
        <v>4759</v>
      </c>
      <c r="E27" s="6">
        <v>1354</v>
      </c>
      <c r="F27" s="6">
        <v>13176</v>
      </c>
      <c r="G27" s="6">
        <v>15456</v>
      </c>
    </row>
    <row r="28" spans="1:7" x14ac:dyDescent="0.25">
      <c r="A28" s="7" t="s">
        <v>24</v>
      </c>
      <c r="B28" s="6">
        <v>1</v>
      </c>
      <c r="C28" s="6">
        <v>1.08</v>
      </c>
      <c r="D28" s="6">
        <v>0</v>
      </c>
      <c r="E28" s="6">
        <v>0</v>
      </c>
      <c r="F28" s="6">
        <v>1</v>
      </c>
      <c r="G28" s="6">
        <v>1.08</v>
      </c>
    </row>
    <row r="29" spans="1:7" x14ac:dyDescent="0.25">
      <c r="A29" s="7" t="s">
        <v>23</v>
      </c>
      <c r="B29" s="6">
        <v>111.5</v>
      </c>
      <c r="C29" s="6">
        <v>73.64</v>
      </c>
      <c r="D29" s="6">
        <v>53.5</v>
      </c>
      <c r="E29" s="6">
        <v>29.21</v>
      </c>
      <c r="F29" s="6">
        <v>165</v>
      </c>
      <c r="G29" s="6">
        <v>102.85000000000001</v>
      </c>
    </row>
    <row r="30" spans="1:7" x14ac:dyDescent="0.25">
      <c r="A30" s="7" t="s">
        <v>22</v>
      </c>
      <c r="B30" s="6">
        <v>2.8</v>
      </c>
      <c r="C30" s="6">
        <v>2.0030000000000001</v>
      </c>
      <c r="D30" s="6">
        <v>2.2999999999999998</v>
      </c>
      <c r="E30" s="6">
        <v>2.222</v>
      </c>
      <c r="F30" s="6">
        <v>5.0999999999999996</v>
      </c>
      <c r="G30" s="6">
        <v>4.2249999999999996</v>
      </c>
    </row>
    <row r="31" spans="1:7" x14ac:dyDescent="0.25">
      <c r="A31" s="7" t="s">
        <v>21</v>
      </c>
      <c r="B31" s="6">
        <v>531</v>
      </c>
      <c r="C31" s="6">
        <v>378</v>
      </c>
      <c r="D31" s="6">
        <v>261</v>
      </c>
      <c r="E31" s="6">
        <v>272</v>
      </c>
      <c r="F31" s="6">
        <v>792</v>
      </c>
      <c r="G31" s="6">
        <v>650</v>
      </c>
    </row>
    <row r="32" spans="1:7" x14ac:dyDescent="0.25">
      <c r="A32" s="7" t="s">
        <v>20</v>
      </c>
      <c r="B32" s="6">
        <v>135</v>
      </c>
      <c r="C32" s="6">
        <v>232.45</v>
      </c>
      <c r="D32" s="6">
        <v>0</v>
      </c>
      <c r="E32" s="6">
        <v>0</v>
      </c>
      <c r="F32" s="6">
        <v>135</v>
      </c>
      <c r="G32" s="6">
        <v>232.45</v>
      </c>
    </row>
    <row r="33" spans="1:7" x14ac:dyDescent="0.25">
      <c r="A33" s="7" t="s">
        <v>19</v>
      </c>
      <c r="B33" s="6">
        <v>66</v>
      </c>
      <c r="C33" s="6">
        <v>106.7</v>
      </c>
      <c r="D33" s="6">
        <v>8</v>
      </c>
      <c r="E33" s="6">
        <v>14.2</v>
      </c>
      <c r="F33" s="6">
        <v>74</v>
      </c>
      <c r="G33" s="6">
        <v>120.9</v>
      </c>
    </row>
    <row r="34" spans="1:7" x14ac:dyDescent="0.25">
      <c r="A34" s="7" t="s">
        <v>18</v>
      </c>
      <c r="B34" s="6">
        <v>1328</v>
      </c>
      <c r="C34" s="6">
        <v>1612.55</v>
      </c>
      <c r="D34" s="6">
        <v>297</v>
      </c>
      <c r="E34" s="6">
        <v>319.16500000000002</v>
      </c>
      <c r="F34" s="6">
        <v>1625</v>
      </c>
      <c r="G34" s="6">
        <v>1931.7150000000001</v>
      </c>
    </row>
    <row r="35" spans="1:7" x14ac:dyDescent="0.25">
      <c r="A35" s="7" t="s">
        <v>17</v>
      </c>
      <c r="B35" s="6">
        <v>92</v>
      </c>
      <c r="C35" s="6">
        <v>65.55</v>
      </c>
      <c r="D35" s="6">
        <v>80</v>
      </c>
      <c r="E35" s="6">
        <v>56.45</v>
      </c>
      <c r="F35" s="6">
        <v>172</v>
      </c>
      <c r="G35" s="6">
        <v>121.99999999999999</v>
      </c>
    </row>
    <row r="36" spans="1:7" x14ac:dyDescent="0.25">
      <c r="A36" s="7" t="s">
        <v>16</v>
      </c>
      <c r="B36" s="6">
        <v>6</v>
      </c>
      <c r="C36" s="6">
        <v>0.81</v>
      </c>
      <c r="D36" s="6">
        <v>6</v>
      </c>
      <c r="E36" s="6">
        <v>0.81</v>
      </c>
      <c r="F36" s="6">
        <v>12</v>
      </c>
      <c r="G36" s="6">
        <v>1.62</v>
      </c>
    </row>
    <row r="37" spans="1:7" x14ac:dyDescent="0.25">
      <c r="A37" s="7" t="s">
        <v>15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5">
      <c r="A38" s="7" t="s">
        <v>14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5">
      <c r="A39" s="7" t="s">
        <v>13</v>
      </c>
      <c r="B39" s="6">
        <v>9240</v>
      </c>
      <c r="C39" s="6">
        <v>15467.5</v>
      </c>
      <c r="D39" s="6">
        <v>2055</v>
      </c>
      <c r="E39" s="6">
        <v>1788.95</v>
      </c>
      <c r="F39" s="6">
        <v>11295</v>
      </c>
      <c r="G39" s="6">
        <v>17256.45</v>
      </c>
    </row>
    <row r="40" spans="1:7" x14ac:dyDescent="0.25">
      <c r="A40" s="7" t="s">
        <v>12</v>
      </c>
      <c r="B40" s="6">
        <v>759</v>
      </c>
      <c r="C40" s="6">
        <v>562.30000782012939</v>
      </c>
      <c r="D40" s="6">
        <v>342</v>
      </c>
      <c r="E40" s="6">
        <v>112.35999917984009</v>
      </c>
      <c r="F40" s="6">
        <v>1101</v>
      </c>
      <c r="G40" s="6">
        <v>674.66000699996948</v>
      </c>
    </row>
    <row r="41" spans="1:7" x14ac:dyDescent="0.25">
      <c r="A41" s="7" t="s">
        <v>11</v>
      </c>
      <c r="B41" s="6">
        <v>98</v>
      </c>
      <c r="C41" s="6">
        <v>15</v>
      </c>
      <c r="D41" s="6">
        <v>46</v>
      </c>
      <c r="E41" s="6">
        <v>5</v>
      </c>
      <c r="F41" s="6">
        <v>144</v>
      </c>
      <c r="G41" s="6">
        <v>20</v>
      </c>
    </row>
    <row r="42" spans="1:7" x14ac:dyDescent="0.25">
      <c r="A42" s="7" t="s">
        <v>10</v>
      </c>
      <c r="B42" s="6">
        <v>3320</v>
      </c>
      <c r="C42" s="6">
        <v>4400</v>
      </c>
      <c r="D42" s="6">
        <v>4470</v>
      </c>
      <c r="E42" s="6">
        <v>3517</v>
      </c>
      <c r="F42" s="6">
        <v>7790</v>
      </c>
      <c r="G42" s="6">
        <v>7917</v>
      </c>
    </row>
    <row r="43" spans="1:7" x14ac:dyDescent="0.25">
      <c r="A43" s="7" t="s">
        <v>9</v>
      </c>
      <c r="B43" s="6">
        <v>275</v>
      </c>
      <c r="C43" s="6">
        <v>207.64000000000001</v>
      </c>
      <c r="D43" s="6">
        <v>113</v>
      </c>
      <c r="E43" s="6">
        <v>73.599999999999994</v>
      </c>
      <c r="F43" s="6">
        <v>388</v>
      </c>
      <c r="G43" s="6">
        <v>281.24</v>
      </c>
    </row>
    <row r="44" spans="1:7" x14ac:dyDescent="0.25">
      <c r="A44" s="7" t="s">
        <v>8</v>
      </c>
      <c r="B44" s="6">
        <v>2234.6099999999997</v>
      </c>
      <c r="C44" s="6">
        <v>1550.375</v>
      </c>
      <c r="D44" s="6">
        <v>1061.43</v>
      </c>
      <c r="E44" s="6">
        <v>502.57499999999999</v>
      </c>
      <c r="F44" s="6">
        <v>3296.04</v>
      </c>
      <c r="G44" s="6">
        <v>2052.9499999999998</v>
      </c>
    </row>
    <row r="45" spans="1:7" x14ac:dyDescent="0.25">
      <c r="A45" s="7" t="s">
        <v>7</v>
      </c>
      <c r="B45" s="6">
        <v>75.900000095367432</v>
      </c>
      <c r="C45" s="6">
        <v>69.199999809265137</v>
      </c>
      <c r="D45" s="6">
        <v>0</v>
      </c>
      <c r="E45" s="6">
        <v>0</v>
      </c>
      <c r="F45" s="6">
        <v>75.900000095367432</v>
      </c>
      <c r="G45" s="6">
        <v>69.199999809265137</v>
      </c>
    </row>
    <row r="46" spans="1:7" x14ac:dyDescent="0.25">
      <c r="A46" s="7" t="s">
        <v>6</v>
      </c>
      <c r="B46" s="6">
        <v>105</v>
      </c>
      <c r="C46" s="6">
        <v>73</v>
      </c>
      <c r="D46" s="6">
        <v>77</v>
      </c>
      <c r="E46" s="6">
        <v>55</v>
      </c>
      <c r="F46" s="6">
        <v>182</v>
      </c>
      <c r="G46" s="6">
        <v>128</v>
      </c>
    </row>
    <row r="47" spans="1:7" x14ac:dyDescent="0.25">
      <c r="A47" s="7" t="s">
        <v>5</v>
      </c>
      <c r="B47" s="6">
        <v>830</v>
      </c>
      <c r="C47" s="6">
        <v>825</v>
      </c>
      <c r="D47" s="6">
        <v>610</v>
      </c>
      <c r="E47" s="6">
        <v>305</v>
      </c>
      <c r="F47" s="6">
        <v>1440</v>
      </c>
      <c r="G47" s="6">
        <v>1130</v>
      </c>
    </row>
    <row r="48" spans="1:7" x14ac:dyDescent="0.25">
      <c r="A48" s="7" t="s">
        <v>4</v>
      </c>
      <c r="B48" s="6">
        <v>305</v>
      </c>
      <c r="C48" s="6">
        <v>347.6</v>
      </c>
      <c r="D48" s="6">
        <v>0</v>
      </c>
      <c r="E48" s="6">
        <v>0</v>
      </c>
      <c r="F48" s="6">
        <v>305</v>
      </c>
      <c r="G48" s="6">
        <v>347.6</v>
      </c>
    </row>
    <row r="49" spans="1:11" ht="15.75" x14ac:dyDescent="0.25">
      <c r="A49" s="5" t="s">
        <v>3</v>
      </c>
      <c r="B49" s="4">
        <v>144969.11000009536</v>
      </c>
      <c r="C49" s="4">
        <v>155973.30300457761</v>
      </c>
      <c r="D49" s="4">
        <v>83763.429999999993</v>
      </c>
      <c r="E49" s="4">
        <v>49637.010497730247</v>
      </c>
      <c r="F49" s="3">
        <v>228732.54000009538</v>
      </c>
      <c r="G49" s="3">
        <v>205610.31350230789</v>
      </c>
      <c r="I49" s="1">
        <v>205341</v>
      </c>
      <c r="J49" s="1">
        <v>143156</v>
      </c>
      <c r="K49">
        <v>2017</v>
      </c>
    </row>
    <row r="50" spans="1:11" x14ac:dyDescent="0.25">
      <c r="J50" s="2">
        <f>J49*1000/90</f>
        <v>1590622.2222222222</v>
      </c>
      <c r="K50" t="s">
        <v>2</v>
      </c>
    </row>
    <row r="51" spans="1:11" x14ac:dyDescent="0.25">
      <c r="H51" t="s">
        <v>1</v>
      </c>
      <c r="I51" s="1">
        <f>F49-I49</f>
        <v>23391.540000095381</v>
      </c>
      <c r="J51" s="1">
        <f>G49-J49</f>
        <v>62454.313502307894</v>
      </c>
    </row>
    <row r="52" spans="1:11" x14ac:dyDescent="0.25">
      <c r="J52" s="1">
        <f>J51*1000/90</f>
        <v>693936.81669230992</v>
      </c>
      <c r="K52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SORGHUM 2018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2020-02-12T08:56:54Z</dcterms:created>
  <dcterms:modified xsi:type="dcterms:W3CDTF">2020-02-14T08:35:20Z</dcterms:modified>
</cp:coreProperties>
</file>